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kli.gagua\Downloads\"/>
    </mc:Choice>
  </mc:AlternateContent>
  <bookViews>
    <workbookView xWindow="0" yWindow="0" windowWidth="14265" windowHeight="121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D6" i="1"/>
  <c r="E6" i="1"/>
  <c r="D7" i="1"/>
  <c r="E7" i="1"/>
  <c r="E5" i="1"/>
  <c r="D5" i="1"/>
  <c r="E10" i="1" l="1"/>
  <c r="C10" i="1"/>
  <c r="D10" i="1"/>
</calcChain>
</file>

<file path=xl/sharedStrings.xml><?xml version="1.0" encoding="utf-8"?>
<sst xmlns="http://schemas.openxmlformats.org/spreadsheetml/2006/main" count="13" uniqueCount="13">
  <si>
    <t>დანართი    №2</t>
  </si>
  <si>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</si>
  <si>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</si>
  <si>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</si>
  <si>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</si>
  <si>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</si>
  <si>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</si>
  <si>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მ.შ.  მიმდინარე წელს ფონდიდან მოთხოვნილი თანხა</t>
  </si>
  <si>
    <t xml:space="preserve"> ოზურგეთის მუნიციპალიტეტი</t>
  </si>
  <si>
    <t>ქ. ოზურგეთში ჯორჯიაშვილის ქუჩის I შესახვევის მოასფალტება  (571 გრძ.მ)</t>
  </si>
  <si>
    <t>ქ. ოზურგეთში დამენიას ქუჩის მოასფალტება (158 გრძ.მ).</t>
  </si>
  <si>
    <t>სოფ. გაღმა დვაბზუ - დაბა ნასაკირალის I რაიონის დამაკავშირებელი შიდა სასოფლო გზის რეაბილიტაცია (1890 გრძ.მ)</t>
  </si>
  <si>
    <t>სოფ. ლიხაური - სოფ. მაკვანეთის დამაკავშირებელი შიდა სასოფლო გზის რეაბილიტაცია (5165 გრძ.მ)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</si>
</sst>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B18" sqref="B18"/>
    </sheetView>
  </sheetViews>
  <sheetFormatPr defaultRowHeight="15" x14ac:dyDescent="0.25"/>
  <cols>
    <col min="1" max="1" width="5.85546875" style="4" customWidth="1"/>
    <col min="2" max="2" width="45" style="1" customWidth="1"/>
    <col min="3" max="3" width="18.85546875" style="1" customWidth="1"/>
    <col min="4" max="4" width="18.140625" style="1" customWidth="1"/>
    <col min="5" max="5" width="20.7109375" style="1" customWidth="1"/>
    <col min="6" max="6" width="20.5703125" style="1" customWidth="1"/>
    <col min="7" max="7" width="33.7109375" style="1" customWidth="1"/>
    <col min="8" max="16384" width="9.140625" style="1"/>
  </cols>
  <sheetData>
    <row r="1" spans="1:7" x14ac:dyDescent="0.25">
      <c r="A1" s="5"/>
      <c r="B1" s="6"/>
      <c r="C1" s="6"/>
      <c r="D1" s="6"/>
      <c r="E1" s="6"/>
      <c r="F1" s="6"/>
      <c r="G1" s="6"/>
    </row>
    <row r="2" spans="1:7" x14ac:dyDescent="0.25">
      <c r="A2" s="5"/>
      <c r="B2" s="7" t="s">
        <v>8</v>
      </c>
      <c r="C2" s="6"/>
      <c r="D2" s="6"/>
      <c r="E2" s="6"/>
      <c r="F2" s="6"/>
      <c r="G2" s="8" t="s">
        <v>0</v>
      </c>
    </row>
    <row r="3" spans="1:7" x14ac:dyDescent="0.25">
      <c r="A3" s="5"/>
      <c r="B3" s="6"/>
      <c r="C3" s="6"/>
      <c r="D3" s="6"/>
      <c r="E3" s="6"/>
      <c r="F3" s="6"/>
      <c r="G3" s="6"/>
    </row>
    <row r="4" spans="1:7" s="2" customFormat="1" ht="120" x14ac:dyDescent="0.25">
      <c r="A4" s="9" t="s">
        <v>1</v>
      </c>
      <c r="B4" s="10" t="s">
        <v>2</v>
      </c>
      <c r="C4" s="10" t="s">
        <v>3</v>
      </c>
      <c r="D4" s="10" t="s">
        <v>7</v>
      </c>
      <c r="E4" s="10" t="s">
        <v>4</v>
      </c>
      <c r="F4" s="10" t="s">
        <v>5</v>
      </c>
      <c r="G4" s="9" t="s">
        <v>6</v>
      </c>
    </row>
    <row r="5" spans="1:7" s="2" customFormat="1" ht="30" x14ac:dyDescent="0.25">
      <c r="A5" s="11">
        <v>1</v>
      </c>
      <c r="B5" s="12" t="s">
        <v>9</v>
      </c>
      <c r="C5" s="16">
        <v>300525.90000000002</v>
      </c>
      <c r="D5" s="14">
        <f>C5*95%</f>
        <v>285499.60499999998</v>
      </c>
      <c r="E5" s="15">
        <f>C5*5%</f>
        <v>15026.295000000002</v>
      </c>
      <c r="F5" s="13"/>
      <c r="G5" s="11"/>
    </row>
    <row r="6" spans="1:7" s="2" customFormat="1" ht="30" x14ac:dyDescent="0.25">
      <c r="A6" s="11">
        <v>2</v>
      </c>
      <c r="B6" s="12" t="s">
        <v>10</v>
      </c>
      <c r="C6" s="16">
        <v>88961.2</v>
      </c>
      <c r="D6" s="14">
        <f t="shared" ref="D6:D8" si="0">C6*95%</f>
        <v>84513.14</v>
      </c>
      <c r="E6" s="15">
        <f t="shared" ref="E6:E7" si="1">C6*5%</f>
        <v>4448.0600000000004</v>
      </c>
      <c r="F6" s="13"/>
      <c r="G6" s="11"/>
    </row>
    <row r="7" spans="1:7" s="2" customFormat="1" ht="45" x14ac:dyDescent="0.25">
      <c r="A7" s="11">
        <v>3</v>
      </c>
      <c r="B7" s="12" t="s">
        <v>11</v>
      </c>
      <c r="C7" s="16">
        <v>579580</v>
      </c>
      <c r="D7" s="14">
        <f t="shared" si="0"/>
        <v>550601</v>
      </c>
      <c r="E7" s="15">
        <f t="shared" si="1"/>
        <v>28979</v>
      </c>
      <c r="F7" s="13"/>
      <c r="G7" s="11"/>
    </row>
    <row r="8" spans="1:7" s="2" customFormat="1" ht="45" x14ac:dyDescent="0.25">
      <c r="A8" s="11">
        <v>4</v>
      </c>
      <c r="B8" s="12" t="s">
        <v>12</v>
      </c>
      <c r="C8" s="16">
        <v>1380410</v>
      </c>
      <c r="D8" s="14">
        <f t="shared" si="0"/>
        <v>1311389.5</v>
      </c>
      <c r="E8" s="15">
        <f t="shared" ref="E8" si="2">C8*5%</f>
        <v>69020.5</v>
      </c>
      <c r="F8" s="13"/>
      <c r="G8" s="11"/>
    </row>
    <row r="9" spans="1:7" x14ac:dyDescent="0.25">
      <c r="A9" s="1"/>
    </row>
    <row r="10" spans="1:7" x14ac:dyDescent="0.25">
      <c r="C10" s="3">
        <f>SUM(C5:C8)</f>
        <v>2349477.1</v>
      </c>
      <c r="D10" s="3">
        <f>SUM(D5:D8)</f>
        <v>2232003.2450000001</v>
      </c>
      <c r="E10" s="3">
        <f>SUM(E5:E8)</f>
        <v>117473.85500000001</v>
      </c>
    </row>
  </sheetData>
  <dataValidations count="1">
    <dataValidation type="decimal" operator="greaterThanOrEqual" allowBlank="1" showInputMessage="1" showErrorMessage="1" prompt="შეცდომა - ჩაწერეთ რიცხვი" sqref="C5:C8">
      <formula1>0</formula1>
    </dataValidation>
  </dataValidation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Irakli Gagua</cp:lastModifiedBy>
  <cp:lastPrinted>2020-10-23T13:23:34Z</cp:lastPrinted>
  <dcterms:created xsi:type="dcterms:W3CDTF">2016-05-31T06:32:24Z</dcterms:created>
  <dcterms:modified xsi:type="dcterms:W3CDTF">2021-02-24T13:12:38Z</dcterms:modified>
</cp:coreProperties>
</file>