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mar.babilodze\Desktop\2025 წლის ბიუჯეტის პროექტზე სამუშაო\პროგრამები ცვლილებით 2025\02  ბიუჯეტი-ინფრასტრუქტურა  2024-2027\"/>
    </mc:Choice>
  </mc:AlternateContent>
  <bookViews>
    <workbookView xWindow="0" yWindow="0" windowWidth="28770" windowHeight="11670" activeTab="1"/>
  </bookViews>
  <sheets>
    <sheet name="0209" sheetId="3" r:id="rId1"/>
    <sheet name="ინდიკატორი 0209 " sheetId="2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3" l="1"/>
  <c r="D13" i="3"/>
  <c r="E13" i="3"/>
  <c r="F13" i="3"/>
  <c r="B12" i="3" l="1"/>
  <c r="B13" i="3" s="1"/>
</calcChain>
</file>

<file path=xl/sharedStrings.xml><?xml version="1.0" encoding="utf-8"?>
<sst xmlns="http://schemas.openxmlformats.org/spreadsheetml/2006/main" count="47" uniqueCount="44">
  <si>
    <t>2025 წელი</t>
  </si>
  <si>
    <t>პრიორიტეტის დასახელება, რომლის ფარგლებშიც ხორციელდება პროგრამა:</t>
  </si>
  <si>
    <t>პროგრამის კლასიფიკაციის კოდი:</t>
  </si>
  <si>
    <t>პროგრამის დასახელება:</t>
  </si>
  <si>
    <t>პროგრამის განმახორციელებელი:</t>
  </si>
  <si>
    <t>პროგრამის განხორციელების პერიოდი:</t>
  </si>
  <si>
    <t>პროგრამის მიზანი</t>
  </si>
  <si>
    <t>პროგრამის აღწერა</t>
  </si>
  <si>
    <t>სულ</t>
  </si>
  <si>
    <t>მოსალოდნელი საბოლოო შედეგი</t>
  </si>
  <si>
    <t>ქვეპროგრამის დასახელება</t>
  </si>
  <si>
    <t>საბოლოო შედეგის შეფასების ინდიკატორი</t>
  </si>
  <si>
    <t>ინდიკატორის დასახელება</t>
  </si>
  <si>
    <t>ზომის ერთეული</t>
  </si>
  <si>
    <t>მონაცემთა მოგროვების მეთოდი</t>
  </si>
  <si>
    <t>რისკი</t>
  </si>
  <si>
    <t>სულ პროგრამის ბიუჯეტი</t>
  </si>
  <si>
    <t>ცდომილების ალბათობა (%)</t>
  </si>
  <si>
    <t>მონაცემთა წყარო</t>
  </si>
  <si>
    <t>საბოლოო შედეგი</t>
  </si>
  <si>
    <t>სოფლის მხარდაჭერის პროგრამა</t>
  </si>
  <si>
    <t>0209</t>
  </si>
  <si>
    <t>ინფრასტრუქტურის განვითარება</t>
  </si>
  <si>
    <t>სოფლად მცხოვრები მოსახლეობის ინფრასტრუქტურული პირობების გაუმჯობესების მიზნით, მოსახლეობებთან შეხვედრების განხორციელება, მათი მოთხოვნების შესაბამისად განსახორციელებელი პრიორიტეტები შერჩევა და პრიორიტეტების გათვალისწინებით მომზადებული საპროექტო დოკუმენტაციების შესაბამისად სხვადასხვა ინფრასტრუქტურული სამუშაოების განხორციელება.</t>
  </si>
  <si>
    <t>განხორციელებული ინფრასტრუქტურული პროექტების რაოდენობა</t>
  </si>
  <si>
    <t>ლარი</t>
  </si>
  <si>
    <t>სახელშეკრულებო პირობების დარღვევა</t>
  </si>
  <si>
    <t>ინფრასტრუქტურის სამსახური</t>
  </si>
  <si>
    <t>მიღება-ჩაბარების აქტები</t>
  </si>
  <si>
    <t>სხვადასხვა პროექტების თანადაფინანსება</t>
  </si>
  <si>
    <t>გაეროს მდგრადი განვითარების მიზანი (SDG), რომლის მიღწევასაც ემსახურება ქვეპროგრამა</t>
  </si>
  <si>
    <t>გენდერული</t>
  </si>
  <si>
    <t xml:space="preserve">მოსახლეობის საჭიროებების გათვალისწინებით სოფლად გაუმჯობესებულია ინფრასტრუქტურა </t>
  </si>
  <si>
    <t>სოფლად ინფრასტრუქტურის გაუმჯობესება</t>
  </si>
  <si>
    <t>არა</t>
  </si>
  <si>
    <t>ინფრასტრუქტურის, სივრცითი მოწყობის და ტრანსპორტის სამსახური</t>
  </si>
  <si>
    <t>2026 წელი</t>
  </si>
  <si>
    <t>2027 წელი</t>
  </si>
  <si>
    <t>მიზანი 11 - ქალაქებისა და დასახლებების ინკლუზიური, უსაფრთხო და მდგრადი განვითარება;
მიზანი 16 - მშვიდობიანი და ინკლუზიური საზოგადოების ჩამოყალიბების ხელშეწყობა მდგრადი განვითარებისთვის, მართლმსაჯულების ხელმისაწვდომობა ყველასათვის, ეფექტიანი, ანგარიშვალდებული და ინკლუზიური ინსტიტუტების მშენებლობა ყველა დონეზე.</t>
  </si>
  <si>
    <t>2025-2028 წწ.</t>
  </si>
  <si>
    <t>2028 წელი</t>
  </si>
  <si>
    <t>2024 წელი (საბაზისო მაჩვენებელი)</t>
  </si>
  <si>
    <t>2025 წელი (მიზნობრივი მაჩვენებელი)</t>
  </si>
  <si>
    <t>2028 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</si>
</sst>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Sylfae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Sylfaen"/>
      <family val="1"/>
      <charset val="204"/>
    </font>
    <font>
      <b/>
      <sz val="11"/>
      <color theme="8" tint="-0.249977111117893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9"/>
      <name val="Sylfaen"/>
      <family val="1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7" xfId="1" applyFont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workbookViewId="0">
      <selection activeCell="G11" sqref="G11"/>
    </sheetView>
  </sheetViews>
  <sheetFormatPr defaultRowHeight="15" x14ac:dyDescent="0.25"/>
  <cols>
    <col min="1" max="1" width="41.140625" customWidth="1"/>
    <col min="2" max="3" width="14.28515625" customWidth="1"/>
    <col min="4" max="4" width="13.85546875" customWidth="1"/>
    <col min="5" max="5" width="13.7109375" customWidth="1"/>
    <col min="6" max="6" width="13.5703125" customWidth="1"/>
    <col min="7" max="7" width="13.7109375" customWidth="1"/>
    <col min="8" max="8" width="14.7109375" customWidth="1"/>
    <col min="9" max="9" width="16.7109375" customWidth="1"/>
    <col min="10" max="10" width="18" customWidth="1"/>
    <col min="11" max="11" width="14.28515625" customWidth="1"/>
  </cols>
  <sheetData>
    <row r="1" spans="1:9" x14ac:dyDescent="0.25">
      <c r="A1" s="1"/>
      <c r="B1" s="35"/>
      <c r="C1" s="35"/>
      <c r="D1" s="35"/>
      <c r="E1" s="35"/>
      <c r="F1" s="35"/>
    </row>
    <row r="2" spans="1:9" ht="34.9" customHeight="1" x14ac:dyDescent="0.25">
      <c r="A2" s="46" t="s">
        <v>1</v>
      </c>
      <c r="B2" s="47"/>
      <c r="C2" s="48" t="s">
        <v>22</v>
      </c>
      <c r="D2" s="44"/>
      <c r="E2" s="44"/>
      <c r="F2" s="45"/>
    </row>
    <row r="3" spans="1:9" ht="30.6" customHeight="1" x14ac:dyDescent="0.25">
      <c r="A3" s="41" t="s">
        <v>2</v>
      </c>
      <c r="B3" s="41"/>
      <c r="C3" s="41"/>
      <c r="D3" s="41"/>
      <c r="E3" s="42" t="s">
        <v>21</v>
      </c>
      <c r="F3" s="43"/>
    </row>
    <row r="4" spans="1:9" ht="32.450000000000003" customHeight="1" x14ac:dyDescent="0.25">
      <c r="A4" s="3" t="s">
        <v>3</v>
      </c>
      <c r="B4" s="44" t="s">
        <v>20</v>
      </c>
      <c r="C4" s="44"/>
      <c r="D4" s="44"/>
      <c r="E4" s="44"/>
      <c r="F4" s="45"/>
    </row>
    <row r="5" spans="1:9" ht="34.9" customHeight="1" x14ac:dyDescent="0.25">
      <c r="A5" s="3" t="s">
        <v>4</v>
      </c>
      <c r="B5" s="36" t="s">
        <v>35</v>
      </c>
      <c r="C5" s="37"/>
      <c r="D5" s="37"/>
      <c r="E5" s="37"/>
      <c r="F5" s="38"/>
      <c r="I5" s="2"/>
    </row>
    <row r="6" spans="1:9" ht="36.6" customHeight="1" x14ac:dyDescent="0.25">
      <c r="A6" s="49" t="s">
        <v>5</v>
      </c>
      <c r="B6" s="50"/>
      <c r="C6" s="50"/>
      <c r="D6" s="51"/>
      <c r="E6" s="39" t="s">
        <v>39</v>
      </c>
      <c r="F6" s="40"/>
    </row>
    <row r="7" spans="1:9" ht="30.6" customHeight="1" x14ac:dyDescent="0.25">
      <c r="A7" s="27" t="s">
        <v>6</v>
      </c>
      <c r="B7" s="28"/>
      <c r="C7" s="28"/>
      <c r="D7" s="28"/>
      <c r="E7" s="28"/>
      <c r="F7" s="29"/>
    </row>
    <row r="8" spans="1:9" ht="32.25" customHeight="1" x14ac:dyDescent="0.25">
      <c r="A8" s="32" t="s">
        <v>33</v>
      </c>
      <c r="B8" s="33"/>
      <c r="C8" s="33"/>
      <c r="D8" s="33"/>
      <c r="E8" s="33"/>
      <c r="F8" s="34"/>
    </row>
    <row r="9" spans="1:9" ht="31.9" customHeight="1" x14ac:dyDescent="0.25">
      <c r="A9" s="27" t="s">
        <v>7</v>
      </c>
      <c r="B9" s="28"/>
      <c r="C9" s="28"/>
      <c r="D9" s="28"/>
      <c r="E9" s="28"/>
      <c r="F9" s="29"/>
    </row>
    <row r="10" spans="1:9" ht="77.25" customHeight="1" x14ac:dyDescent="0.25">
      <c r="A10" s="24" t="s">
        <v>23</v>
      </c>
      <c r="B10" s="25"/>
      <c r="C10" s="25"/>
      <c r="D10" s="25"/>
      <c r="E10" s="25"/>
      <c r="F10" s="26"/>
    </row>
    <row r="11" spans="1:9" ht="61.9" customHeight="1" x14ac:dyDescent="0.25">
      <c r="A11" s="3" t="s">
        <v>10</v>
      </c>
      <c r="B11" s="6" t="s">
        <v>8</v>
      </c>
      <c r="C11" s="7" t="s">
        <v>0</v>
      </c>
      <c r="D11" s="7" t="s">
        <v>36</v>
      </c>
      <c r="E11" s="7" t="s">
        <v>37</v>
      </c>
      <c r="F11" s="7" t="s">
        <v>40</v>
      </c>
    </row>
    <row r="12" spans="1:9" ht="37.9" customHeight="1" x14ac:dyDescent="0.25">
      <c r="A12" s="12" t="s">
        <v>29</v>
      </c>
      <c r="B12" s="14">
        <f>C12+D12+E12+F12</f>
        <v>3000000</v>
      </c>
      <c r="C12" s="15">
        <v>0</v>
      </c>
      <c r="D12" s="15">
        <v>1000000</v>
      </c>
      <c r="E12" s="15">
        <v>1000000</v>
      </c>
      <c r="F12" s="15">
        <v>1000000</v>
      </c>
    </row>
    <row r="13" spans="1:9" ht="38.450000000000003" customHeight="1" x14ac:dyDescent="0.25">
      <c r="A13" s="3" t="s">
        <v>16</v>
      </c>
      <c r="B13" s="14">
        <f>SUM(B12)</f>
        <v>3000000</v>
      </c>
      <c r="C13" s="14">
        <f t="shared" ref="C13:F13" si="0">SUM(C12)</f>
        <v>0</v>
      </c>
      <c r="D13" s="14">
        <f t="shared" si="0"/>
        <v>1000000</v>
      </c>
      <c r="E13" s="14">
        <f t="shared" si="0"/>
        <v>1000000</v>
      </c>
      <c r="F13" s="14">
        <f t="shared" si="0"/>
        <v>1000000</v>
      </c>
    </row>
    <row r="14" spans="1:9" ht="40.15" customHeight="1" x14ac:dyDescent="0.25">
      <c r="A14" s="27" t="s">
        <v>9</v>
      </c>
      <c r="B14" s="28"/>
      <c r="C14" s="28"/>
      <c r="D14" s="28"/>
      <c r="E14" s="28"/>
      <c r="F14" s="29"/>
    </row>
    <row r="15" spans="1:9" ht="44.25" customHeight="1" x14ac:dyDescent="0.25">
      <c r="A15" s="24" t="s">
        <v>32</v>
      </c>
      <c r="B15" s="30"/>
      <c r="C15" s="30"/>
      <c r="D15" s="30"/>
      <c r="E15" s="30"/>
      <c r="F15" s="31"/>
    </row>
    <row r="16" spans="1:9" ht="99" customHeight="1" x14ac:dyDescent="0.25">
      <c r="A16" s="19" t="s">
        <v>30</v>
      </c>
      <c r="B16" s="21" t="s">
        <v>38</v>
      </c>
      <c r="C16" s="22"/>
      <c r="D16" s="23"/>
      <c r="E16" s="18" t="s">
        <v>31</v>
      </c>
      <c r="F16" s="20" t="s">
        <v>34</v>
      </c>
    </row>
  </sheetData>
  <mergeCells count="16">
    <mergeCell ref="A7:F7"/>
    <mergeCell ref="A8:F8"/>
    <mergeCell ref="B1:F1"/>
    <mergeCell ref="B5:F5"/>
    <mergeCell ref="E6:F6"/>
    <mergeCell ref="A3:D3"/>
    <mergeCell ref="E3:F3"/>
    <mergeCell ref="B4:F4"/>
    <mergeCell ref="A2:B2"/>
    <mergeCell ref="C2:F2"/>
    <mergeCell ref="A6:D6"/>
    <mergeCell ref="B16:D16"/>
    <mergeCell ref="A10:F10"/>
    <mergeCell ref="A9:F9"/>
    <mergeCell ref="A14:F14"/>
    <mergeCell ref="A15:F1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F8" sqref="F8"/>
    </sheetView>
  </sheetViews>
  <sheetFormatPr defaultRowHeight="15" x14ac:dyDescent="0.25"/>
  <cols>
    <col min="1" max="1" width="29.28515625" customWidth="1"/>
    <col min="2" max="2" width="41.140625" customWidth="1"/>
    <col min="3" max="4" width="14.28515625" customWidth="1"/>
    <col min="5" max="5" width="13.85546875" customWidth="1"/>
    <col min="6" max="6" width="13.7109375" customWidth="1"/>
    <col min="7" max="7" width="13.5703125" customWidth="1"/>
    <col min="8" max="8" width="13.7109375" customWidth="1"/>
    <col min="9" max="9" width="14.7109375" customWidth="1"/>
    <col min="10" max="10" width="16.7109375" customWidth="1"/>
    <col min="11" max="11" width="18" customWidth="1"/>
    <col min="12" max="12" width="22" customWidth="1"/>
  </cols>
  <sheetData>
    <row r="1" spans="1:12" ht="45" customHeight="1" x14ac:dyDescent="0.25">
      <c r="A1" s="52" t="s">
        <v>19</v>
      </c>
      <c r="B1" s="27" t="s">
        <v>11</v>
      </c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68.25" customHeight="1" x14ac:dyDescent="0.25">
      <c r="A2" s="53"/>
      <c r="B2" s="4" t="s">
        <v>12</v>
      </c>
      <c r="C2" s="4" t="s">
        <v>41</v>
      </c>
      <c r="D2" s="4" t="s">
        <v>42</v>
      </c>
      <c r="E2" s="4" t="s">
        <v>36</v>
      </c>
      <c r="F2" s="4" t="s">
        <v>37</v>
      </c>
      <c r="G2" s="5" t="s">
        <v>43</v>
      </c>
      <c r="H2" s="8" t="s">
        <v>13</v>
      </c>
      <c r="I2" s="8" t="s">
        <v>17</v>
      </c>
      <c r="J2" s="8" t="s">
        <v>18</v>
      </c>
      <c r="K2" s="8" t="s">
        <v>14</v>
      </c>
      <c r="L2" s="9" t="s">
        <v>15</v>
      </c>
    </row>
    <row r="3" spans="1:12" ht="72.599999999999994" customHeight="1" x14ac:dyDescent="0.25">
      <c r="A3" s="17" t="s">
        <v>32</v>
      </c>
      <c r="B3" s="11" t="s">
        <v>24</v>
      </c>
      <c r="C3" s="13">
        <v>150</v>
      </c>
      <c r="D3" s="13">
        <v>150</v>
      </c>
      <c r="E3" s="13">
        <v>150</v>
      </c>
      <c r="F3" s="13">
        <v>150</v>
      </c>
      <c r="G3" s="13">
        <v>150</v>
      </c>
      <c r="H3" s="11" t="s">
        <v>25</v>
      </c>
      <c r="I3" s="10">
        <v>0.05</v>
      </c>
      <c r="J3" s="11" t="s">
        <v>27</v>
      </c>
      <c r="K3" s="11" t="s">
        <v>28</v>
      </c>
      <c r="L3" s="16" t="s">
        <v>26</v>
      </c>
    </row>
  </sheetData>
  <mergeCells count="2">
    <mergeCell ref="B1:L1"/>
    <mergeCell ref="A1:A2"/>
  </mergeCells>
  <pageMargins left="0.23622047244094488" right="0.23622047244094488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0209</vt:lpstr>
      <vt:lpstr>ინდიკატორი 0209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Tamar Babilodze</cp:lastModifiedBy>
  <cp:lastPrinted>2021-10-14T11:43:08Z</cp:lastPrinted>
  <dcterms:created xsi:type="dcterms:W3CDTF">2021-06-16T13:27:45Z</dcterms:created>
  <dcterms:modified xsi:type="dcterms:W3CDTF">2024-08-15T10:22:05Z</dcterms:modified>
</cp:coreProperties>
</file>