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5\"/>
    </mc:Choice>
  </mc:AlternateContent>
  <bookViews>
    <workbookView xWindow="0" yWindow="0" windowWidth="28800" windowHeight="11700" tabRatio="717"/>
  </bookViews>
  <sheets>
    <sheet name="0502" sheetId="3" r:id="rId1"/>
    <sheet name="ინდიკატორი 0502" sheetId="60" r:id="rId2"/>
    <sheet name="050201" sheetId="6" r:id="rId3"/>
    <sheet name="7" sheetId="57" state="hidden" r:id="rId4"/>
    <sheet name="ინდიკატორი 050201" sheetId="27" r:id="rId5"/>
    <sheet name="050202" sheetId="26" r:id="rId6"/>
    <sheet name="ინდიკატორი 050202" sheetId="28" r:id="rId7"/>
    <sheet name="050204" sheetId="58" r:id="rId8"/>
    <sheet name="ინდიკატორი 050204" sheetId="59" r:id="rId9"/>
    <sheet name="05020202" sheetId="37" state="hidden" r:id="rId10"/>
    <sheet name="ინდიკატორი 05020202" sheetId="36" state="hidden" r:id="rId11"/>
    <sheet name="05020203" sheetId="38" state="hidden" r:id="rId12"/>
    <sheet name="ინდიკატორი 05020203" sheetId="39" state="hidden" r:id="rId13"/>
    <sheet name="." sheetId="33" state="hidden" r:id="rId14"/>
    <sheet name="05020204" sheetId="40" state="hidden" r:id="rId15"/>
    <sheet name="ინდიკატორი 05020204" sheetId="41" state="hidden" r:id="rId16"/>
    <sheet name="05020205 " sheetId="42" state="hidden" r:id="rId17"/>
    <sheet name="ინდიკატორი 05020205 " sheetId="43" state="hidden" r:id="rId18"/>
    <sheet name="05020206" sheetId="44" state="hidden" r:id="rId19"/>
    <sheet name="ინდიკატორი 05020206" sheetId="45" state="hidden" r:id="rId20"/>
    <sheet name="05020207" sheetId="46" state="hidden" r:id="rId21"/>
    <sheet name="ინდიკატორი 05020207" sheetId="47" state="hidden" r:id="rId22"/>
    <sheet name="05020208" sheetId="48" state="hidden" r:id="rId23"/>
    <sheet name="ინდიკატორი 05020208" sheetId="49" state="hidden" r:id="rId24"/>
    <sheet name="05020209" sheetId="50" state="hidden" r:id="rId25"/>
    <sheet name="ინდიკატორი 05020209" sheetId="51" state="hidden" r:id="rId2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1" i="6" l="1"/>
  <c r="F23" i="26" l="1"/>
  <c r="F22" i="26"/>
  <c r="F21" i="26"/>
  <c r="F19" i="26"/>
  <c r="F18" i="26"/>
  <c r="F22" i="6"/>
  <c r="F24" i="6"/>
  <c r="F23" i="6"/>
  <c r="F20" i="6"/>
  <c r="F19" i="6"/>
  <c r="F18" i="6"/>
  <c r="F27" i="58" l="1"/>
  <c r="F26" i="58"/>
  <c r="F25" i="58"/>
  <c r="F24" i="58"/>
  <c r="F23" i="58"/>
  <c r="F22" i="58"/>
  <c r="F21" i="58"/>
  <c r="F20" i="58"/>
  <c r="F19" i="58"/>
  <c r="F18" i="58"/>
  <c r="E11" i="6" l="1"/>
  <c r="E11" i="58" l="1"/>
  <c r="F25" i="6"/>
  <c r="E11" i="26" l="1"/>
  <c r="F28" i="58" l="1"/>
  <c r="F24" i="26"/>
  <c r="C15" i="3" l="1"/>
  <c r="F15" i="3" l="1"/>
  <c r="E15" i="3"/>
  <c r="D15" i="3"/>
  <c r="B14" i="3"/>
  <c r="B13" i="3"/>
  <c r="B12" i="3"/>
  <c r="B15" i="3" l="1"/>
</calcChain>
</file>

<file path=xl/sharedStrings.xml><?xml version="1.0" encoding="utf-8"?>
<sst xmlns="http://schemas.openxmlformats.org/spreadsheetml/2006/main" count="778" uniqueCount="216">
  <si>
    <t>2022 წელი</t>
  </si>
  <si>
    <t>2025 წელი</t>
  </si>
  <si>
    <t>დასახელება</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</si>
  <si>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</si>
  <si>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</si>
  <si>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</si>
  <si>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</si>
  <si>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</si>
  <si>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</si>
  <si>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</si>
  <si>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</si>
  <si>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</si>
  <si>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ქვეპროგრამის დასახელება</t>
  </si>
  <si>
    <t>საბოლოო შედეგის შეფასების ინდიკატორი</t>
  </si>
  <si>
    <t>ინდიკატორის დასახელება</t>
  </si>
  <si>
    <t>ზომის ერთეული</t>
  </si>
  <si>
    <t>მონაცემთა მოგროვების მეთოდი</t>
  </si>
  <si>
    <t>რისკი</t>
  </si>
  <si>
    <t>2022 წელი (მიზნობრივი მაჩვენებელი)</t>
  </si>
  <si>
    <t>2021 წელი (საბაზისო მაჩვენებელი)</t>
  </si>
  <si>
    <t>პროგრამის დასახელება, რის ფარგლებშიც ხორციელდება ქვეპროგრამა:</t>
  </si>
  <si>
    <t>ქვეპროგრამის კლასიფიკაციის კოდი:</t>
  </si>
  <si>
    <t>ქვეპროგრამის დასახელება:</t>
  </si>
  <si>
    <t>ქვეპროგრამის განმახორციელებელი:</t>
  </si>
  <si>
    <t>ქვეპროგრამის მიზანი</t>
  </si>
  <si>
    <t>ქვეპროგრამის აღწერა</t>
  </si>
  <si>
    <t>ქვეპროგრამის დაფინანსების წყარო</t>
  </si>
  <si>
    <t>სულ ქვეპროგრამის  ბიუჯეტი</t>
  </si>
  <si>
    <t>რაოდენობა</t>
  </si>
  <si>
    <t>სულ (ლარი)</t>
  </si>
  <si>
    <t>ქვეპროგრამის განხორციელების დროითი გეგმა</t>
  </si>
  <si>
    <t>მოსალოდნელი შუალედური შედეგი</t>
  </si>
  <si>
    <t xml:space="preserve">    სხვა წყარო</t>
  </si>
  <si>
    <t>შუალედური შედეგის შეფასების ინდიკატორი</t>
  </si>
  <si>
    <t>პროდუქტი</t>
  </si>
  <si>
    <t xml:space="preserve">   სახელმწიფო ბიუჯეტი</t>
  </si>
  <si>
    <t>სულ პროგრამის ბიუჯეტი</t>
  </si>
  <si>
    <t>ცდომილების ალბათობა (%)</t>
  </si>
  <si>
    <t xml:space="preserve">   მუნიციპალური ბიუჯეტი</t>
  </si>
  <si>
    <t>X</t>
  </si>
  <si>
    <t>II კვარტალი</t>
  </si>
  <si>
    <t>III კვარტალი</t>
  </si>
  <si>
    <t>IV კვარტალი</t>
  </si>
  <si>
    <t>I კვარტალი</t>
  </si>
  <si>
    <t>ერთეულის საშუალო ფასი (ლარი)</t>
  </si>
  <si>
    <t>მონაცემთა წყარო</t>
  </si>
  <si>
    <t>მათ შორის კაპიტალური პროექტები</t>
  </si>
  <si>
    <t>საბოლოო შედეგი</t>
  </si>
  <si>
    <t>შუალედური შედეგი</t>
  </si>
  <si>
    <t>ღონისძიების კლასიფიკაციის კოდი:</t>
  </si>
  <si>
    <t>ღონისძიების დასახელება:</t>
  </si>
  <si>
    <t>ღონისძიების განმახორციელებელი:</t>
  </si>
  <si>
    <t>ღონისძიების დაფინანსების წყარო</t>
  </si>
  <si>
    <t>სულ ღონისძიების  ბიუჯეტი</t>
  </si>
  <si>
    <t>ღონისძიების მიზანი</t>
  </si>
  <si>
    <t>ღონისძიების აღწერა</t>
  </si>
  <si>
    <t>ღონისძიების განხორციელების დროითი გეგმა</t>
  </si>
  <si>
    <t>კულტურული ღონისძიებების ხელშეწყობა</t>
  </si>
  <si>
    <t>კულტურის დაწესებულებების ხელშეწყობა</t>
  </si>
  <si>
    <t>0502</t>
  </si>
  <si>
    <t>050201</t>
  </si>
  <si>
    <t>050202</t>
  </si>
  <si>
    <t>ოზურგეთის მუნიციპალიტეტის ა(ა)იპ დაბა ურეკის კულტურის სახლი</t>
  </si>
  <si>
    <t>ოზურგეთის მუნიციპალიტეტის ა(ა)იპ ცენტრალური ბიბლიოთეკა</t>
  </si>
  <si>
    <t>ოზურგეთის მუნიციპალიტეტის ა(ა)იპ თოჯინების და მოზარდ მაყურებელთა პროფესიული თეატრი</t>
  </si>
  <si>
    <t>05020203</t>
  </si>
  <si>
    <t>ა(ა)იპ მერაბ ბერძენიშვილის სახ. თანამედროვე სახვითი ხელოვნების ცენტრი</t>
  </si>
  <si>
    <t>05020204</t>
  </si>
  <si>
    <t>05020202</t>
  </si>
  <si>
    <t>05020201</t>
  </si>
  <si>
    <t>05020205</t>
  </si>
  <si>
    <t>ოზურგეთის მუნიციპალიტეტის ა(ა)იპ ჯუმბერ დუნდუას სახ. ქართული-ხალხური ცეკვების სახელმწიფო ანსამბლი ,,გურია“</t>
  </si>
  <si>
    <t>05020209</t>
  </si>
  <si>
    <t>ოზურგეთის მუნიციპალიტეტის ა(ა)იპ კულტურის და მოსწავლე-ახალგაზრდობის ცენტრი</t>
  </si>
  <si>
    <t>05020208</t>
  </si>
  <si>
    <t>ოზურგეთის მუნიციპალიტეტის ა(ა)იპ სამუზეუმო გაერთიანება</t>
  </si>
  <si>
    <t>ოზურგეთის მუნიციპალიტეტის ა(ა)იპ გრიგოლ კილაძის სახ. მუსიკალური სკოლა</t>
  </si>
  <si>
    <t>05020207</t>
  </si>
  <si>
    <t>ოზურგეთის მუნიციპალიტეტის ა(ა)იპ სამხატვრო სკოლა</t>
  </si>
  <si>
    <t>05020206</t>
  </si>
  <si>
    <t>კულტურის განვითარების ხელშეწყობა</t>
  </si>
  <si>
    <t>კულტურული ღონისძიებების ორგანიზება და ხელშეწყობა</t>
  </si>
  <si>
    <t>კულტურული ტურიზმის განვითარების ხელშეწყობა</t>
  </si>
  <si>
    <t>კალანდა გურიაში</t>
  </si>
  <si>
    <t>ექვთიმეობა</t>
  </si>
  <si>
    <t>ალეგრობა</t>
  </si>
  <si>
    <t>მთის დღესასწაული ,,გომისმთობა''</t>
  </si>
  <si>
    <t>ზღვის სეზონის გახსნა -კონცერტი</t>
  </si>
  <si>
    <t>საიმიჯო ვიდეორგოლებისა და სატელევიზიო სიუჟეტების მომზადება</t>
  </si>
  <si>
    <t>მოსაწვევებით. დარბაზის ტევადობის მიხედვით და ღია სივრცეში ტერიტორიის ზომის გათვლის მიხედვით</t>
  </si>
  <si>
    <t>ადამიანი</t>
  </si>
  <si>
    <t>მუნიციპალიტეტის მერია. საქართველოს მთავრობა. კერძო/არასამთავრობო სექტორი</t>
  </si>
  <si>
    <t>დაგეგმილი ღონისძიებების რაოდეობა</t>
  </si>
  <si>
    <t>ღონისძიებებზე დამსწრეთა სავარაუდო რაოდენობა</t>
  </si>
  <si>
    <t>ორგანიზატორების მიერ  გაფორმებული სამართლებრივი დოკუმენტაცია</t>
  </si>
  <si>
    <t>სატელევიზიო სიუჟეტის რაოდენობის მაჩვენებელი -5</t>
  </si>
  <si>
    <t>ჩატარებული ღონისძიებების რაოდენობის მაჩვენებელის ზრდა - 40</t>
  </si>
  <si>
    <t>სატელევიზიო სიუჟეტის რაოდენობის მაჩვენებელის ზრდა -15</t>
  </si>
  <si>
    <t>რაოდენობის მაჩვენებლის ზრდა - 10000</t>
  </si>
  <si>
    <t>ტელევიზია. მუნიციპალიტეტის მერია</t>
  </si>
  <si>
    <t>გადაღებული ვიდეორგოლის რაოდენობა. სატელევიზიო სიუჟეტის რაოდენობა.</t>
  </si>
  <si>
    <t>სატელევიზიო სიუჟეტებისა და საიმიჯო რგოლების  სავარაუდო რაოდენობა</t>
  </si>
  <si>
    <t>ჩასატარებელი ფესტივალების რაოდენობის მაჩვენებლის ზრდა - 10</t>
  </si>
  <si>
    <t>ურთიერთთანამშრომლობის პროცესი (ოზურგეთის მუნიციპ[ალიტეტის მერია-კერძო-საჯარო სექტორი)</t>
  </si>
  <si>
    <t>შეთანხმება/დაგეგმვა/ხელშეკრულება/მიღება-ჩაბარების აქტი</t>
  </si>
  <si>
    <t>კულტურული მემკვიდრეობის ძეგლების(მატერიალური და არამატერიალური) მოვლა-პატრონობა</t>
  </si>
  <si>
    <t>8</t>
  </si>
  <si>
    <t xml:space="preserve">დაგეგმილ ღონისძიებებზე </t>
  </si>
  <si>
    <t>შესრულებული სამუშაოს ანგარიში/მიღება-ჩაბარების აქტი/გამოკითხვის შედეგები</t>
  </si>
  <si>
    <t>16</t>
  </si>
  <si>
    <t>3</t>
  </si>
  <si>
    <t>ცალი</t>
  </si>
  <si>
    <t>კულტურა, ახალგაზრდობა, სპორტი და რელიგია</t>
  </si>
  <si>
    <t>კულტურის ობიექტების დაფინანსება</t>
  </si>
  <si>
    <t>050204</t>
  </si>
  <si>
    <t>ქვეპროგრამის ფარგლებში განხორციელდება სხვადასხვა კულტურული ღონისძიებები, მათ შორის ფოლკლორული კოლექტივებისა და ინდივიდუალური შემსრულებლების მხარდაჭერა და შემოქმედებითი კოლექტივების ხელშეწყობა, თეატრალური, მუსიკალური სახვითი, ქორეოგრაფიული, წიგნის ფესტივალების, კონცერტების, მუზეუმებში ახალ ექსპოზიციათა და მოძრავი გამოფენის მოწყობა, გაგრძელდება სადღესასწაულო დღეებში სხვადასხვა გასართობი და სანახაობრივი ღონისძიებები.</t>
  </si>
  <si>
    <t xml:space="preserve">ოზურგეთის მუნიციპალიტეტის ა(ა)იპ დაბა ურეკის კულტურის სახლი            </t>
  </si>
  <si>
    <t xml:space="preserve">ოზურგეთის მუნიციპალიტეტის ა(ა)იპ ცენტრალური ბიბლიოთეკა                     </t>
  </si>
  <si>
    <t xml:space="preserve">ოზურგეთის მუნიციპალიტეტის ა(ა)იპ თოჯინების და მოზარდ მაყურებელთა პროფესიული თეატრი </t>
  </si>
  <si>
    <t xml:space="preserve">ა(ა)იპ მერაბ ბერძენიშვილის სახ. თანამედროვე სახვითი ხელოვნების ცენტრი </t>
  </si>
  <si>
    <t xml:space="preserve">ოზურგეთის მუნიციპალიტეტის ა(ა)იპ ჯუმბერ დუნდუას სახ. ქართული-ხალხური ცეკვების სახელმწიფო ანსამბლი ,,გურია“ </t>
  </si>
  <si>
    <t xml:space="preserve">ოზურგეთის მუნიციპალიტეტის ა(ა)იპ სამხატვრო სკოლა </t>
  </si>
  <si>
    <t xml:space="preserve">ოზურგეთის მუნიციპალიტეტის ა(ა)იპ გრიგოლ კილაძის სახ. მუსიკალური სკოლა </t>
  </si>
  <si>
    <t xml:space="preserve">ოზურგეთის მუნიციპალიტეტის ა(ა)იპ სამუზეუმო გაერთიანება </t>
  </si>
  <si>
    <t xml:space="preserve">ოზურგეთის მუნიციპალიტეტის ა(ა)იპ კულტურის და მოსწავლე -ახალგაზრდობის ცენტრი </t>
  </si>
  <si>
    <t xml:space="preserve">საქართველოს ფოლკლორის სახელმწიფო ცენტრის ოზურგეთის რეგიონული წარმომადგენლობა </t>
  </si>
  <si>
    <t>ჯამი</t>
  </si>
  <si>
    <t xml:space="preserve">ოფიციალურად დადგენილი დღეების აღნიშვნა (საშობაო მსვლელობა ალილო 7 იანვარი, 25 თებერვალი, 3-8 მარტი, 9 აპრილი, 9 მაისი, 12 მაისი, 26 მაისი, 8 აგვისტო, 27 სექტემბერი, 3 დეკემბერი  ) ღონისძიებების ორგანიზება </t>
  </si>
  <si>
    <t xml:space="preserve">კულტურული და სახელოვნებო ღონისძიებების მონაწილეთა საერთო რაოდენობა </t>
  </si>
  <si>
    <t>ადგილობრივი მნიშვნელობის კულტურული ღონისძიებების რაოდენობა</t>
  </si>
  <si>
    <t xml:space="preserve">საერთაშორისო მნიშვნელობის ფესტივალებისა და ღონისძიებების რაოდენობა  </t>
  </si>
  <si>
    <t>კულტურული და სახელოვნებო სკოლების 18 წლამდე ბენეფიციართა საერთო რაოდენობა (ბიჭი/გოგო)</t>
  </si>
  <si>
    <t>განათლების, კულტურის, სპორტის, ახალგაზრდულ საკითხთა, ჯანდაცვისა და სოციალური მომსახურების სამსახური / მუნიციპალური ა(ა)იპ-ები</t>
  </si>
  <si>
    <t xml:space="preserve">შესრულებული სამუშაოს ანგარიში </t>
  </si>
  <si>
    <r>
      <rPr>
        <sz val="10"/>
        <rFont val="Calibri"/>
        <family val="2"/>
        <scheme val="minor"/>
      </rPr>
      <t>სხვა კულტურული ღონისძიებები, მათ შორის, რომელიც პროგრამულად არ არის გათვალისწინებული</t>
    </r>
    <r>
      <rPr>
        <b/>
        <sz val="10"/>
        <color theme="8" tint="-0.249977111117893"/>
        <rFont val="Calibri"/>
        <family val="2"/>
        <charset val="204"/>
        <scheme val="minor"/>
      </rPr>
      <t xml:space="preserve"> </t>
    </r>
  </si>
  <si>
    <t xml:space="preserve">სხვა კულტურული ღონისძიებები, მათ შორის, რომელიც პროგრამულად არ არის გათვალისწინებული </t>
  </si>
  <si>
    <t>შექმნილია პირობები მუნიციპალიტეტის ცნობადობის გაზრდისა და პოპულარიზაციისთვის, ხელშემწყობილია  კულტურული ტურიზმი და უზრუნველყოფილია ადგილობრივი და საერთაშორისო ფესტივალების ჩატარება</t>
  </si>
  <si>
    <t xml:space="preserve">ქვეყნის შიგნით და ქვეყნის გარეთ კონტაქტების დამყარების მიზნით გაფორმებული მემორანდუმებისა და ფესტივალების რაოდენობა </t>
  </si>
  <si>
    <t>სხვადასხვა ღონისძიებების რაოდენობა</t>
  </si>
  <si>
    <t xml:space="preserve">კულტურისა და ხელოვნების დაწესებულებები ფუნქციონირებს გამართულად, უზრუნველყოფილია კულტურულ-შემოქმედებითი წრეების თანაბარი ხელმისაწვდომობა </t>
  </si>
  <si>
    <t>შექმილია პირობები კულტურისა და ხელოვნების პოპულარიზაციისთვის, ხელშეწყობილია კულტურისა და ხელოვნების სხვადასხვა კოლექტევები  და სტუდიები და უზრუნველყოფილია კულტურულ-შემოქმედებით ცხოვრებაში მოსახლეობის ჩართულობა</t>
  </si>
  <si>
    <t>გაეროს მდგრადი განვითარების მიზანი (SDG), რომლის მიღწევასაც ემსახურება პროგრამა</t>
  </si>
  <si>
    <t>გენდერული</t>
  </si>
  <si>
    <t>დიახ</t>
  </si>
  <si>
    <t>ჩატარებულია კულტურული ღონისძიებები და ხელშეწყობილია მოსახლეობის ჩართულობა კულტურულ ცხოვრებაში</t>
  </si>
  <si>
    <t>გაეროს მდგრადი განვითარების მიზანი (SDG), რომლის მიღწევასაც ემსახურება ქვეპროგრამა</t>
  </si>
  <si>
    <t>სახელოვნებო წრეების რაოდებობა</t>
  </si>
  <si>
    <t>სახელოვნებო წრეების ბენეფიციართა (6-18 წლამდე ბავშვებისა და ახალგაზრდები) საერთო რაოდენობა</t>
  </si>
  <si>
    <t>დადგმული სპექტაკლების რაოდენობა</t>
  </si>
  <si>
    <t>ბიბლიოთეკის წიგნადი ფონდი (მათ შორის ახალი წიგნების წილი)</t>
  </si>
  <si>
    <t>280</t>
  </si>
  <si>
    <t>ბიჭი-415
გოგო-626</t>
  </si>
  <si>
    <t>მუნიც.დაქვემდ. ორგანიზაციები</t>
  </si>
  <si>
    <t>წარმოდგენილია წლიური ანგარიში</t>
  </si>
  <si>
    <t>5%</t>
  </si>
  <si>
    <t>ქალაქ ოზურგეთი და დაბა ურეკი</t>
  </si>
  <si>
    <t>ბიჭი-400
გოგო-450</t>
  </si>
  <si>
    <t>1</t>
  </si>
  <si>
    <t>კულტურული ღონისძიებების ორგანიზება და ხელშეწყობა (05 02 01)</t>
  </si>
  <si>
    <t>კულტურული ტურიზმის განვითარების ხელშეწყობა (05 02 02)</t>
  </si>
  <si>
    <t>კულტურის ობიექტების დაფინანსება (05 02 04)</t>
  </si>
  <si>
    <t xml:space="preserve"> დაგეგმილი ღონისძიების გაუქმება</t>
  </si>
  <si>
    <t>მერიის შესაბამისი სამსახური, ა(ა)იპი-ები</t>
  </si>
  <si>
    <t>შესაბამისი ორგანიზაციებიდან მოწოდებული ინფორმაცია</t>
  </si>
  <si>
    <t>ოზურგეთის მუნიციპალიტეტში კულტურის პროექტების განხორციელების, კულტურისა და ხელოვნების სფეროს ხელმისაწვდომობის, შემოქმედებითი ინდუსტრიების განვითარების ხელშეწყობა და კულტურის პოპულარიზაცია</t>
  </si>
  <si>
    <t>წრეების რაოდენობა</t>
  </si>
  <si>
    <t>სპექტაკლების რაოდენობა</t>
  </si>
  <si>
    <t>60</t>
  </si>
  <si>
    <t>განათლების, კულტურის, სპორტისა და ახალგაზრდობის  სამსახური, ა(ა)იპ-ბი</t>
  </si>
  <si>
    <t>განათლების, კულტურის, სპორტისა და ახალგაზრდობის  სამსახური</t>
  </si>
  <si>
    <t>ინფოტურის მოწყობა,პრესტური</t>
  </si>
  <si>
    <t>ტურიზმის გამოფენებში მონაწილეობის მიღება</t>
  </si>
  <si>
    <t>2026 წელი</t>
  </si>
  <si>
    <t>ბიჭი-420
გოგო-500</t>
  </si>
  <si>
    <t>180000 მათ შორის ახალი წიგნები 9000</t>
  </si>
  <si>
    <t>182000 მათ შორის ახალი წიგნები 2000</t>
  </si>
  <si>
    <t>ფორს-მაჟორი</t>
  </si>
  <si>
    <t>ფორს-მაჟორი, მეტეოროლოგიური პირობები</t>
  </si>
  <si>
    <t>ფორს-მაჟორი. მეტეოროლოგიური პირობები</t>
  </si>
  <si>
    <t xml:space="preserve"> ფორს-მაჟორი. მეტეოროლოგიური პირობები</t>
  </si>
  <si>
    <t>ჩატარებული ღონისძიების რაოდენობის მაჩვენებელი - 10</t>
  </si>
  <si>
    <t>ჩასატარებელი ღონისძიების რაოდენობის მაჩვენებლის ზრდა - 15</t>
  </si>
  <si>
    <t>ჩასატარებლ ღონისძიებაზე დამსწრეთა  რაოდენობის მაჩვენებელის ზრდა - 15000</t>
  </si>
  <si>
    <t>ღონისძიებაზე დამსწრეთა  რაოდენობის მაჩვენებელი -10000</t>
  </si>
  <si>
    <t>ოზურგეთის მუნიციპალიტეტში კულტურული მდგრადობის შენარჩუნება, კულტურისა და ხელოვნების სფეროს ხელმისაწვდომობის, შემოქმედებითი ინდუსტრიების განვითარების ხელშეწყობა</t>
  </si>
  <si>
    <t>ტრადიციული და სახალხო დღესასწაულების ჩატარება, მთავრობის მიერ ოფიციალურად დადგენილი დღეების აღნიშვნა.კონცერტების გამოფენების, გასტროლების, სახელოვნებო პროექტების, თეატრალური წარმოდგენების, საერთაშორისო, რეგიონალური და ადგილობრივი ფესტივალების მოწყობა;
 მუნიციპალიტეტში არსებული საჯარო და სამრევლო სკოლის მოსწავლეებისთვის სასწავლო წლის დაწყებასთან დაკავშირებით, ასევე სკოლის კურსდამთავრებულებისთვის საზეიმო ღონისძიებების მოწყობა. 
 იუბილარ,  ღვაწლმოსილ კულტურის მუშაკებთან შეხვედრა/წახალისება,  - (მადლობის სიგელების, საპატიო ტიტულების, თაიგულების ,ერთჯერადი ფულადი ჯილდოების გაცემა არაუმეტეს 500 ლარისა );
 საიუბილეო საღამოების ჩატარების ხელშეწყობა.
 შ.შ.მ. პირების სოცილიზაცია, მათი კულტურულ ღონისძიებებში აქტიურად ჩართვა, როგორც ადგილობრივი, ასევე რეგიონალური მასშტაბით; (არაუმეტეს 500 ლარისა)
გამოჩენილი და ცნობადი ადამიანების შემოქმედებითი რეგიონალური ტურნეების ხელშეწყობა (კონცერტები, პოეზიის საღამოები, პერსონალური გამოფენები და ა.შ.); კულტურისა და ხელოვნების სფეროში საგანმანათლებლო და სამეცნიერო-კვლევითი საქმიანობის ხელშეწყობა;  ქართული კულტურის საერთაშორისო პოპულარიზაციის მიზნით, საჯარო-კერძო პარტნიორობის და ერთობლივი პროექტების განხორციელების (მაგ. გამოფენების ჩატარება, საერთაშორისო ბაზრობებზე, ფესტივალებზე და სხვა ღონისძიებებზე საქართველოს წარდგენა, ბიზნესის, ტურიზმის, სოფლის მეურნეობისა და კულტურული რესურსის ერთობლივი წარმოჩენა და სხვა.) ხელშეწყობა;
კულტურის სფეროში დასაქმებული ადამიანების  პროფესიული განვითარება/გადამზადება/გაცვლითი პროგრამები ქვეყნის შიგნით და ქვეყნის გარეთ(ტრენინგები,ვორქშოფები, სემინარები,მასტერკლასები)
კულტურული ტურიზმის განვითარების ხელშეწყობა  (გურული ტრადიციებისა და ფოლკლორის  პრომოუშენი).  მუნიციპალიტეტის ცნობადობის ამაღლება და პოპულარიზაცია როგორც ქვეყნის შიგნით ასევე საზღვარგარეთაც (საიმიჯო რგოლების დამზადება, ფოტო-ვიდეო მასალების შეგროვება, დოკუმენტური ფილმების გადაღება, გურული ტრადიციული სამზარეულოს გამოფენა-დეგუსტაცია, საკურორტო სეზონზე (ზღვა, მთა და სხვადასხვა ტურისტული ლოკაციები) ფესტივალების, კულტურული ღონისძიებების მოწყობა-ჩატარება.
საერთაშორისო კულტურულ-ურთიერთობათა  გაღრმავება ,დამეგობრებულ ქვეყნებთან და მუნიციპალიტეტებთან თანამშრომლობა და ერთობლივი პროექტების განხორციელება,  ჩვენი კულტურის წარმოჩენა და გამოცდილების გაზიარება.
ოზურგეთის მუნიციპალიტეტში კულტურული მდგრადობის შენარჩუნება, კულტურისა და ხელოვნების სფეროს ხელმისაწვდომობის, შემოქმედებითი ინდუსტრიების განვითარების ხელშეწყობის მიზნით ფოლკლორული კოლექტივებისა და ინდივიდუალური შემსრულებლების მხარდაჭერა და შემოქმედებითი კოლექტივების ხელშეწყობა, თეატრალური, მუსიკალური სახვითი, ქორეოგრაფიული, წიგნის ფესტივალების, კონცერტების, მუზეუმებში ახალ ექსპოზიციათა და მოძრავი გამოფენის მოწყობა, გაგრძელდება სადღესასწაულო დღეებში სხვადასხვა გასართობი და სანახაობრივი ღონისძიებები</t>
  </si>
  <si>
    <t>2027 წელი</t>
  </si>
  <si>
    <t>მიზანი 8 - სტაბილური, ინკლუზიური და მდგრადი ეკონომიკური ზრდის ხელშეწყობა, სრული და პროდუქტული დასაქმება და ღირსეული სამუშაო ყველასათვის;
მიზანი 11 - ქალაქებისა და დასახლებების ინკლუზიური, უსაფრთხო და მდგრადი განვითარება.</t>
  </si>
  <si>
    <t>2027  წელი</t>
  </si>
  <si>
    <t>65</t>
  </si>
  <si>
    <t>650      (ქალი55%, კაცი45%)</t>
  </si>
  <si>
    <t>700     (ქალი60%, კაცი40%</t>
  </si>
  <si>
    <t>700      (ქალი55%, კაცი45%</t>
  </si>
  <si>
    <t>750 (ქალი50%, კაცი50%</t>
  </si>
  <si>
    <t>1135            (ბიჭი-500
გოგო-635)</t>
  </si>
  <si>
    <t>1190           (ბიჭი-550
გოგო-640)</t>
  </si>
  <si>
    <t>1200           (ბიჭი-550
გოგო-650)</t>
  </si>
  <si>
    <t>1350      (ბიჭი-650
გოგო-700)</t>
  </si>
  <si>
    <t>1.ოფიციალურად დადგენილი დღეებისა  (მაგ:საშობაო მსვლელობა ალილო 7 იანვარი, 25 თებერვალი, 3 მარტი, 8 მარტი,   9 აპრილი, 9 მაისი, 12 მაისი, 26 მაისი, 8 აგვისტო, 27 სექტემბერი  და სხვა )
2. საერაშორისო მნიშვნელოვანი დადგენილი თარიღების აღნიშვნა (21 მარტი დაუნის სინდრომის მსოფლიო დღე,  7 აპრილი ჯანმრთელობის მსოფლიო დღე,  22 აპრილი-  დედამიწის დღე, მაისი- ევროპის დღეები, 14 ივნისი - შ.შ.მ. პირთა უფლებების დაცვის დღე;  3 დეკემბერი შშმ პირთა საერთაშორისო დღე,    02.10-07.11 ევროპის მემკვიდრეობის დღეები       და ა.შ)</t>
  </si>
  <si>
    <t>მიზანი 11 - ქალაქებისა და დასახლებების ინკლუზიური, უსაფრთხო და მდგრადი განვითარება.</t>
  </si>
  <si>
    <t>კულტურული ტურიზმის განვითარების ხელშეწყობა, გურული ტრადიციებისა და ფოლკლორის  პოპულარიზაცია,  მუნიციპალიტეტის ცნობადობის ამაღლება, როგორც ქვეყნის შიგნით, ასევე საზღვარგარეთ; საერთაშორისო, რეგიონალური და ადგილობრივი  ტურისტული ფესტივალების მოწყობა/ორგანიზება და სხვადასხვა ფესტივალებში მონაწილეობა;  ტურიზმის სექტორში დასაქმებული ადამიანების ხელშეწყობა;</t>
  </si>
  <si>
    <t>ტურიზმის ადგილობრივ და საერთაშორისო გამოფენებში მონაწილეობის მიღება</t>
  </si>
  <si>
    <t xml:space="preserve"> ჩატარებული ფესტივალების რაოდენობის მაჩვენებელი - 3</t>
  </si>
  <si>
    <t xml:space="preserve"> ჩატარებული ღონისძიებების რაოდენობის მაჩვენებელი - 15</t>
  </si>
  <si>
    <t>რაოდენობის მაჩვენებლი-7000</t>
  </si>
  <si>
    <t>ღონისძიება/აქტივობა</t>
  </si>
  <si>
    <t>კულტურის განვითარების ხელშეწყობა და პოპულარიზაცია;
მრავალფეროვანი შემოქმედებითი პოტენციალის განვითარება და ხელშეწყობა;</t>
  </si>
  <si>
    <t>ქვეპროგრამის ფარგლებში დაგეგმილია მუნიციპალიტეტის და ქვეყნის ღირშესანიშნავი თარიღების აღნიშვნა; 
კონცერტების, გამოფენების, გასტროლების, სახელოვნებო პროექტების, თეატრალური წარმოდგენების, საერთაშორისო, რეგიონალური და ადგილობრივი ფესტივალების მოწყობა;   
 მუნიციპალიტეტში არსებული საჯარო და სამრევლო სკოლის მოსწავლეებისთვის სასწავლო წლის დაწყებასთან და დამთავრებასთან  დაკავშირებით, ასევე სკოლის კურსდამთავრებულებისთვის საზეიმო ღონისძიებების მოწყობა;
 ღვაწლმოსილ კულტურის მუშაკებთან შეხვედრა/წახალისება,  - (მადლობის სიგელების, საპატიო ტიტულების, თაიგულების, ერთჯერადი ფულადი ჯილდოების გაცემა არაუმეტეს 500 ლარისა); 
საიუბილეო საღამოების ჩატარების ხელშეწყობა; ზაფხულის სარამოების ორგანიზება;
ოზურგეთის სახელმწიფო  თეატრის მხარდაჭერა (თეატრალური წარმოდგენები, საერთაშორისო თეატრალური ფესტივალისა და საგასტროლო ტურნეების მონაწილეობისთვის (გასტროლებისთვის)
შ.შ.მ. პირების სოციალიზაცია, მათი კულტურულ ღონისძიებებში აქტიურად ჩართვა, როგორც ადგილობრივი, ასევე რეგიონალური მასშტაბით (არაუმეტეს 500 ლარისა); 
შ.შ.მ. პირებისადმი მიძღვნილი ღირშესანიშნავი თარიღების აღნიშვნა და მხარდაჭერა;
გამოჩენილი და ცნობადი ადამიანების შემოქმედებითი რეგიონალური ტურნეების ხელშეწყობა (კონცერტები, პოეზიის საღამოები, პერსონალური გამოფენები და ა.შ.); 
კულტურისა და ხელოვნების სფეროში საგანმანათლებლო და სამეცნიერო-კვლევითი საქმიანობის ხელშეწყობა;  ქართული კულტურის საერთაშორისო პოპულარიზაციის მიზნით, საჯარო-კერძო პარტნიორობის და ერთობლივი პროექტების განხორციელების ხელშეწყობა (მაგ. გამოფენების ჩატარება, საერთაშორისო ბაზრობებზე, ფესტივალებზე და სხვა ღონისძიებებზე საქართველოს წარდგენა, ბიზნესის, ტურიზმის, სოფლის მეურნეობისა და კულტურული რესურსის ერთობლივი წარმოჩენა და სხვა.) ფესტივალების, კულტურული ღონისძიებების მოწყობა-ჩატარება.
კულტურული მემკვიდრეობის ძეგლების(მატერიალური და არამატერიალური) მოვლა-პატრონობა;</t>
  </si>
  <si>
    <t>ფესტივალების, კულტურული ღონისძიებების მოწყობა-ჩატარება</t>
  </si>
  <si>
    <t xml:space="preserve">ქვეპროგრამის ფარგლებში დაგეგმილია საიმიჯო რგოლების დამზადება, ფოტოვიდეო მასალების შეგროვება, დოკუმენტური ფილმების გადაღება, გურული ტრადიციული სამზარეულოს გამოფენა დეგუსტაცია, საკურორტო სეზონზე (ზღვა, მთა და სხვადასხვა ტურისტული ლოკაციები, კულტურული ღონისძიებების მოწყობა-ჩატარება.) კულტურული/ინფო-ტურების, ფესტივალების, კულტურული ღონისძიებების მოწყობა-ჩატარება; პრეს- ტურის განსახორციელებლად ტურიზმის სექტორში დასაქმებული ადამიანების დაინტერესება და მათი ხელშეწყობა, ფესტივალების, კულტურული ღონისძიებების მოწყობა-ჩატარება. კულტურული მარშრუტების განვითარების ხელშეწყობა; ტურიზმის ადგილობრივ და საერთაშორისო გამოფენებში მონაწილეობის მიღება. </t>
  </si>
  <si>
    <t>პროგრამულად გათვალისწინებული კულტურული ღონისძიებები: მუნიციპალიტეტში არსებული საჯარო და სამრევლო სკოლის მოსწავლეებისთვის სასწავლო წლის დაწყებასთან და დამთავრებასთან  დაკავშირებით, ასევე სკოლის კურსდამთავრებულებისთვის საზეიმო ღონისძიებების მოწყობა.ღვაწლმოსილ კულტურის მუშაკებთან შეხვედრა/წახალისება,საახალწლო ღონისძიებების ორგანიზება,საიუბილეო საღამოების,კონცერტების,ზაფხულის საღამოების,გამოფენების,საერთაშორისო, ადგილობრივი და რეგიონალური ფესტივალების მოწყობა. გამოჩენილი და ცნობადი ადამიანების შემოქმედებითი რეგიონალური ტურნეების ხელშეწყობა (კონცერტები,პოეზიის საღამოები, პერსონალური გამოფენები და სხვა) შ.შ.მ. პირების სოციალიზაცია, მათი კულტურულ ღონისძიებებში აქტიურად ჩართვა. კულტურისა და ხელოვნების სფეროში საგანმანათლებლო და სამეცნიეროკვლევითი საქმიანობის ხელშეწყობა; ქართული კულტურისსაერთაშორისო პოპულარიზაციის მიზნით, საჯაროკერძო პარტნიორობის და ერთობლივი პროექტების განხორციელების ხელშეწყობა</t>
  </si>
  <si>
    <t>2025-2028 წწ.</t>
  </si>
  <si>
    <t>2028 წელი</t>
  </si>
  <si>
    <t>2024 წელი (საბაზისო მაჩვენებელი)</t>
  </si>
  <si>
    <t>2025 წელი (მიზნობრივი მაჩვენებელი)</t>
  </si>
  <si>
    <t>2028  წელი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</si>
</sst>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Calibri"/>
      <family val="2"/>
      <charset val="1"/>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i/>
      <sz val="10"/>
      <color theme="1"/>
      <name val="Sylfaen"/>
      <family val="1"/>
      <charset val="204"/>
    </font>
    <font>
      <b/>
      <sz val="11"/>
      <color theme="8" tint="-0.249977111117893"/>
      <name val="Calibri"/>
      <family val="2"/>
      <charset val="204"/>
      <scheme val="minor"/>
    </font>
    <font>
      <b/>
      <sz val="10"/>
      <color theme="8" tint="-0.249977111117893"/>
      <name val="Sylfaen"/>
      <family val="1"/>
      <charset val="204"/>
    </font>
    <font>
      <sz val="9"/>
      <color theme="8" tint="-0.249977111117893"/>
      <name val="Calibri"/>
      <family val="2"/>
      <charset val="1"/>
      <scheme val="minor"/>
    </font>
    <font>
      <b/>
      <sz val="10"/>
      <color theme="8" tint="-0.249977111117893"/>
      <name val="Calibri"/>
      <family val="2"/>
      <charset val="1"/>
      <scheme val="minor"/>
    </font>
    <font>
      <b/>
      <sz val="10"/>
      <color theme="8" tint="-0.249977111117893"/>
      <name val="Calibri"/>
      <family val="2"/>
      <charset val="204"/>
      <scheme val="minor"/>
    </font>
    <font>
      <sz val="10"/>
      <color theme="8" tint="-0.249977111117893"/>
      <name val="Calibri"/>
      <family val="2"/>
      <charset val="204"/>
      <scheme val="minor"/>
    </font>
    <font>
      <b/>
      <sz val="11"/>
      <color theme="8" tint="-0.249977111117893"/>
      <name val="Sylfaen"/>
      <family val="1"/>
      <charset val="204"/>
    </font>
    <font>
      <sz val="11"/>
      <color theme="1"/>
      <name val="Sylfaen"/>
      <family val="1"/>
      <charset val="204"/>
    </font>
    <font>
      <b/>
      <sz val="11"/>
      <color theme="1"/>
      <name val="Sylfaen"/>
      <family val="1"/>
      <charset val="204"/>
    </font>
    <font>
      <sz val="10"/>
      <color theme="1"/>
      <name val="Sylfaen"/>
      <family val="1"/>
      <charset val="204"/>
    </font>
    <font>
      <sz val="10"/>
      <name val="Sylfaen"/>
      <family val="1"/>
      <charset val="204"/>
    </font>
    <font>
      <sz val="10"/>
      <name val="Calibri"/>
      <family val="2"/>
      <charset val="1"/>
      <scheme val="minor"/>
    </font>
    <font>
      <sz val="9"/>
      <name val="Sylfaen"/>
      <family val="1"/>
      <charset val="204"/>
    </font>
    <font>
      <sz val="11"/>
      <name val="Calibri"/>
      <family val="2"/>
      <charset val="1"/>
      <scheme val="minor"/>
    </font>
    <font>
      <sz val="9"/>
      <name val="Calibri"/>
      <family val="2"/>
      <charset val="1"/>
      <scheme val="minor"/>
    </font>
    <font>
      <sz val="11"/>
      <name val="Sylfaen"/>
      <family val="1"/>
      <charset val="204"/>
    </font>
    <font>
      <sz val="11"/>
      <name val="Calibri"/>
      <family val="2"/>
      <charset val="204"/>
      <scheme val="minor"/>
    </font>
    <font>
      <sz val="11"/>
      <color theme="1"/>
      <name val="Calibri"/>
      <family val="2"/>
      <scheme val="minor"/>
    </font>
    <font>
      <sz val="10"/>
      <name val="Sylfaen"/>
      <family val="1"/>
    </font>
    <font>
      <sz val="10"/>
      <color theme="1"/>
      <name val="Calibri"/>
      <family val="2"/>
      <charset val="1"/>
      <scheme val="minor"/>
    </font>
    <font>
      <sz val="9"/>
      <color theme="1"/>
      <name val="Calibri"/>
      <family val="2"/>
      <charset val="1"/>
      <scheme val="minor"/>
    </font>
    <font>
      <sz val="10"/>
      <color theme="1"/>
      <name val="Calibri"/>
      <family val="2"/>
      <scheme val="minor"/>
    </font>
    <font>
      <sz val="10"/>
      <color theme="1"/>
      <name val="Sylfaen"/>
      <family val="1"/>
    </font>
    <font>
      <sz val="10"/>
      <name val="Calibri"/>
      <family val="2"/>
      <scheme val="minor"/>
    </font>
    <font>
      <b/>
      <sz val="10"/>
      <color theme="8" tint="-0.249977111117893"/>
      <name val="Calibri"/>
      <family val="2"/>
      <scheme val="minor"/>
    </font>
    <font>
      <b/>
      <sz val="9"/>
      <color theme="8" tint="-0.249977111117893"/>
      <name val="Calibri"/>
      <family val="2"/>
      <charset val="204"/>
      <scheme val="minor"/>
    </font>
    <font>
      <sz val="9"/>
      <name val="Calibri"/>
      <family val="2"/>
      <charset val="204"/>
      <scheme val="minor"/>
    </font>
    <font>
      <b/>
      <sz val="9"/>
      <color theme="8" tint="-0.249977111117893"/>
      <name val="Sylfaen"/>
      <family val="1"/>
      <charset val="204"/>
    </font>
    <font>
      <b/>
      <sz val="9"/>
      <color theme="8" tint="-0.249977111117893"/>
      <name val="Calibri"/>
      <family val="2"/>
      <charset val="1"/>
      <scheme val="minor"/>
    </font>
    <font>
      <sz val="11"/>
      <color rgb="FFFF0000"/>
      <name val="Calibri"/>
      <family val="2"/>
      <charset val="1"/>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s>
  <cellStyleXfs count="2">
    <xf numFmtId="0" fontId="0" fillId="0" borderId="0"/>
    <xf numFmtId="0" fontId="23" fillId="0" borderId="0"/>
  </cellStyleXfs>
  <cellXfs count="253">
    <xf numFmtId="0" fontId="0" fillId="0" borderId="0" xfId="0"/>
    <xf numFmtId="0" fontId="0" fillId="0" borderId="0" xfId="0" applyBorder="1"/>
    <xf numFmtId="0" fontId="0" fillId="0" borderId="5" xfId="0" applyBorder="1" applyAlignment="1">
      <alignment horizontal="center" vertical="center"/>
    </xf>
    <xf numFmtId="0" fontId="0" fillId="0" borderId="0" xfId="0" applyAlignment="1">
      <alignment horizontal="left"/>
    </xf>
    <xf numFmtId="0" fontId="6" fillId="0" borderId="1" xfId="0" applyFont="1" applyBorder="1" applyAlignment="1">
      <alignment vertical="center"/>
    </xf>
    <xf numFmtId="0" fontId="7" fillId="0" borderId="1" xfId="0" applyFont="1" applyBorder="1" applyAlignment="1">
      <alignment horizontal="center" vertical="center" wrapText="1"/>
    </xf>
    <xf numFmtId="0" fontId="6" fillId="0" borderId="1" xfId="0" applyFont="1" applyFill="1" applyBorder="1" applyAlignment="1">
      <alignment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6" fillId="0" borderId="1" xfId="0" applyFont="1" applyBorder="1" applyAlignment="1">
      <alignment vertical="center"/>
    </xf>
    <xf numFmtId="0" fontId="16" fillId="0" borderId="1" xfId="0"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19" fillId="0" borderId="1" xfId="0" applyFont="1" applyBorder="1"/>
    <xf numFmtId="9" fontId="17" fillId="0" borderId="2"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6" fillId="0" borderId="1" xfId="0" applyFont="1" applyBorder="1" applyAlignment="1">
      <alignment horizontal="center" vertical="center"/>
    </xf>
    <xf numFmtId="0" fontId="16" fillId="0" borderId="1"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7" fillId="0" borderId="1" xfId="0" applyFont="1" applyFill="1" applyBorder="1" applyAlignment="1">
      <alignment horizontal="center" vertical="center" wrapText="1"/>
    </xf>
    <xf numFmtId="3" fontId="16" fillId="0" borderId="5" xfId="0"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16" fillId="0" borderId="7" xfId="0" applyFont="1" applyFill="1" applyBorder="1" applyAlignment="1">
      <alignment horizontal="center" vertical="center" wrapText="1"/>
    </xf>
    <xf numFmtId="0" fontId="18" fillId="0" borderId="1" xfId="0" applyFont="1" applyFill="1" applyBorder="1" applyAlignment="1">
      <alignment horizontal="center" vertical="center" wrapText="1"/>
    </xf>
    <xf numFmtId="9" fontId="17" fillId="0" borderId="1" xfId="0" applyNumberFormat="1" applyFont="1" applyBorder="1" applyAlignment="1">
      <alignment horizontal="center" vertical="center" wrapText="1"/>
    </xf>
    <xf numFmtId="0" fontId="16" fillId="0" borderId="1" xfId="0" applyFont="1" applyFill="1" applyBorder="1" applyAlignment="1">
      <alignment vertical="center" wrapText="1"/>
    </xf>
    <xf numFmtId="0" fontId="6" fillId="0" borderId="1" xfId="0" applyFont="1" applyBorder="1" applyAlignment="1">
      <alignment vertical="center"/>
    </xf>
    <xf numFmtId="0" fontId="0" fillId="0" borderId="1" xfId="0" applyBorder="1" applyAlignment="1">
      <alignment horizontal="center" vertical="center" wrapText="1"/>
    </xf>
    <xf numFmtId="0" fontId="6" fillId="0" borderId="1" xfId="0" applyFont="1" applyBorder="1" applyAlignment="1">
      <alignment vertical="center"/>
    </xf>
    <xf numFmtId="0" fontId="0" fillId="0" borderId="1" xfId="0" applyBorder="1" applyAlignment="1">
      <alignment horizontal="center" vertical="center" wrapText="1"/>
    </xf>
    <xf numFmtId="0" fontId="0" fillId="0" borderId="1" xfId="0" applyBorder="1"/>
    <xf numFmtId="0" fontId="17" fillId="0" borderId="1" xfId="0" applyFont="1" applyBorder="1" applyAlignment="1">
      <alignment horizontal="center" vertical="center" wrapText="1"/>
    </xf>
    <xf numFmtId="49" fontId="16" fillId="0" borderId="1" xfId="0" applyNumberFormat="1" applyFont="1" applyFill="1" applyBorder="1" applyAlignment="1">
      <alignment horizontal="center" vertical="center" wrapText="1"/>
    </xf>
    <xf numFmtId="0" fontId="6" fillId="0" borderId="1" xfId="0" applyFont="1" applyBorder="1" applyAlignment="1">
      <alignment vertical="center"/>
    </xf>
    <xf numFmtId="0" fontId="0" fillId="0" borderId="1" xfId="0" applyBorder="1" applyAlignment="1">
      <alignment horizontal="center" vertic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3" xfId="0" applyBorder="1" applyAlignment="1">
      <alignment horizontal="center" vertical="center" wrapText="1"/>
    </xf>
    <xf numFmtId="3" fontId="0" fillId="0" borderId="1" xfId="0" applyNumberFormat="1" applyBorder="1" applyAlignment="1">
      <alignment horizontal="center" vertical="center"/>
    </xf>
    <xf numFmtId="3" fontId="0" fillId="0" borderId="1" xfId="0" applyNumberFormat="1" applyBorder="1" applyAlignment="1">
      <alignment horizontal="center" vertical="center" wrapText="1"/>
    </xf>
    <xf numFmtId="0" fontId="28" fillId="0" borderId="1" xfId="0" applyFont="1" applyBorder="1" applyAlignment="1">
      <alignment vertical="center" wrapText="1"/>
    </xf>
    <xf numFmtId="0" fontId="9" fillId="0" borderId="1" xfId="0" applyFont="1" applyBorder="1" applyAlignment="1">
      <alignment horizontal="center" vertical="center" wrapText="1"/>
    </xf>
    <xf numFmtId="3" fontId="16" fillId="0" borderId="1" xfId="0" applyNumberFormat="1" applyFont="1" applyFill="1" applyBorder="1" applyAlignment="1">
      <alignment horizontal="center" vertical="center" wrapText="1"/>
    </xf>
    <xf numFmtId="0" fontId="0" fillId="0" borderId="0" xfId="0" applyAlignment="1">
      <alignment horizontal="justify" vertical="center"/>
    </xf>
    <xf numFmtId="0" fontId="20" fillId="0" borderId="2" xfId="0" applyFont="1" applyBorder="1" applyAlignment="1">
      <alignment horizontal="center" vertical="center"/>
    </xf>
    <xf numFmtId="0" fontId="20" fillId="0" borderId="2" xfId="0" applyFont="1" applyBorder="1" applyAlignment="1">
      <alignment horizontal="center" vertical="center" wrapText="1"/>
    </xf>
    <xf numFmtId="3" fontId="20" fillId="0" borderId="2" xfId="0" applyNumberFormat="1" applyFont="1" applyBorder="1" applyAlignment="1">
      <alignment horizontal="center" vertical="center" wrapText="1"/>
    </xf>
    <xf numFmtId="0" fontId="20" fillId="0" borderId="13" xfId="0" applyFont="1" applyBorder="1" applyAlignment="1">
      <alignment horizontal="center" vertical="center"/>
    </xf>
    <xf numFmtId="0" fontId="20" fillId="0" borderId="13" xfId="0" applyFont="1" applyBorder="1" applyAlignment="1">
      <alignment horizontal="center" vertical="center" wrapText="1"/>
    </xf>
    <xf numFmtId="0" fontId="20" fillId="0" borderId="14" xfId="0" applyFont="1" applyBorder="1" applyAlignment="1">
      <alignment horizontal="center" vertical="center"/>
    </xf>
    <xf numFmtId="0" fontId="20" fillId="0" borderId="14" xfId="0" applyFont="1" applyBorder="1" applyAlignment="1">
      <alignment horizontal="center" vertical="center" wrapText="1"/>
    </xf>
    <xf numFmtId="0" fontId="0" fillId="0" borderId="14" xfId="0" applyBorder="1" applyAlignment="1">
      <alignment horizontal="center" vertical="center" wrapText="1"/>
    </xf>
    <xf numFmtId="0" fontId="0" fillId="0" borderId="2" xfId="0" applyBorder="1" applyAlignment="1">
      <alignment horizontal="center" vertical="center"/>
    </xf>
    <xf numFmtId="0" fontId="0" fillId="0" borderId="14" xfId="0" applyBorder="1" applyAlignment="1">
      <alignment horizontal="center" vertical="center"/>
    </xf>
    <xf numFmtId="3" fontId="17" fillId="0" borderId="1" xfId="0" applyNumberFormat="1" applyFont="1" applyBorder="1" applyAlignment="1">
      <alignment horizontal="center" vertical="center"/>
    </xf>
    <xf numFmtId="0" fontId="6" fillId="0" borderId="1" xfId="0" applyFont="1" applyBorder="1" applyAlignment="1">
      <alignment vertical="center"/>
    </xf>
    <xf numFmtId="0" fontId="16" fillId="0" borderId="0" xfId="0" applyFont="1" applyFill="1" applyBorder="1" applyAlignment="1">
      <alignment horizontal="center" vertical="center" wrapText="1"/>
    </xf>
    <xf numFmtId="0" fontId="6" fillId="0" borderId="1" xfId="0" applyFont="1" applyBorder="1" applyAlignment="1">
      <alignment vertical="center" wrapText="1"/>
    </xf>
    <xf numFmtId="0" fontId="22" fillId="0" borderId="1" xfId="0" applyFont="1" applyBorder="1" applyAlignment="1">
      <alignment horizontal="center" vertical="center"/>
    </xf>
    <xf numFmtId="0" fontId="16" fillId="2" borderId="1" xfId="0" applyFont="1" applyFill="1" applyBorder="1" applyAlignment="1">
      <alignment vertical="center" wrapText="1"/>
    </xf>
    <xf numFmtId="49" fontId="16"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49" fontId="21" fillId="0" borderId="1" xfId="0" applyNumberFormat="1" applyFont="1" applyFill="1" applyBorder="1" applyAlignment="1">
      <alignment horizontal="center" vertical="center" wrapText="1"/>
    </xf>
    <xf numFmtId="49" fontId="21" fillId="2" borderId="1" xfId="0" applyNumberFormat="1" applyFont="1" applyFill="1" applyBorder="1" applyAlignment="1">
      <alignment horizontal="center" vertical="center" wrapText="1"/>
    </xf>
    <xf numFmtId="0" fontId="23" fillId="0" borderId="1" xfId="0" applyFont="1" applyBorder="1" applyAlignment="1">
      <alignment horizontal="center" vertical="center"/>
    </xf>
    <xf numFmtId="0" fontId="18" fillId="2"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20" fillId="0" borderId="1" xfId="0" applyFont="1" applyFill="1" applyBorder="1" applyAlignment="1">
      <alignment horizontal="center" vertical="center" wrapText="1"/>
    </xf>
    <xf numFmtId="9" fontId="20" fillId="0" borderId="1" xfId="0" applyNumberFormat="1" applyFont="1" applyBorder="1" applyAlignment="1">
      <alignment horizontal="center" vertical="center" wrapText="1"/>
    </xf>
    <xf numFmtId="3" fontId="18" fillId="0" borderId="1" xfId="0" applyNumberFormat="1" applyFont="1" applyFill="1" applyBorder="1" applyAlignment="1">
      <alignment horizontal="center" vertical="center" wrapText="1"/>
    </xf>
    <xf numFmtId="49" fontId="18" fillId="2" borderId="1" xfId="0" applyNumberFormat="1" applyFont="1" applyFill="1" applyBorder="1" applyAlignment="1">
      <alignment horizontal="center" vertical="center" wrapText="1"/>
    </xf>
    <xf numFmtId="3" fontId="20" fillId="0" borderId="1" xfId="0" applyNumberFormat="1" applyFont="1" applyBorder="1" applyAlignment="1">
      <alignment horizontal="center" vertical="center" wrapText="1"/>
    </xf>
    <xf numFmtId="0" fontId="35" fillId="0" borderId="0" xfId="0" applyFont="1"/>
    <xf numFmtId="3" fontId="26" fillId="0" borderId="1" xfId="0" applyNumberFormat="1" applyFont="1" applyBorder="1" applyAlignment="1">
      <alignment horizontal="center" vertical="center" wrapText="1"/>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1"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5" xfId="0" applyFont="1" applyBorder="1" applyAlignment="1">
      <alignment horizontal="justify" vertical="center" wrapText="1"/>
    </xf>
    <xf numFmtId="0" fontId="5" fillId="0" borderId="0" xfId="0" applyFont="1"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6" fillId="0" borderId="1" xfId="0" applyFont="1" applyBorder="1" applyAlignment="1">
      <alignment vertical="center"/>
    </xf>
    <xf numFmtId="49" fontId="13" fillId="0" borderId="3" xfId="0" applyNumberFormat="1" applyFont="1" applyBorder="1" applyAlignment="1">
      <alignment horizontal="center" vertical="center"/>
    </xf>
    <xf numFmtId="49" fontId="13" fillId="0" borderId="5" xfId="0" applyNumberFormat="1" applyFont="1" applyBorder="1" applyAlignment="1">
      <alignment horizontal="center" vertical="center"/>
    </xf>
    <xf numFmtId="0" fontId="1"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6" fillId="0" borderId="3" xfId="0" applyFont="1" applyBorder="1" applyAlignment="1">
      <alignment horizontal="left" vertical="center" wrapText="1"/>
    </xf>
    <xf numFmtId="0" fontId="6" fillId="0" borderId="5" xfId="0" applyFont="1" applyBorder="1" applyAlignment="1">
      <alignment horizontal="left" vertical="center" wrapText="1"/>
    </xf>
    <xf numFmtId="0" fontId="6" fillId="0" borderId="3" xfId="0"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22" fillId="0" borderId="3" xfId="0" applyFont="1" applyBorder="1" applyAlignment="1">
      <alignment horizontal="left" vertical="center" wrapText="1"/>
    </xf>
    <xf numFmtId="0" fontId="22" fillId="0" borderId="4" xfId="0" applyFont="1" applyBorder="1" applyAlignment="1">
      <alignment horizontal="left" vertical="center" wrapText="1"/>
    </xf>
    <xf numFmtId="0" fontId="22" fillId="0" borderId="5" xfId="0" applyFont="1" applyBorder="1" applyAlignment="1">
      <alignment horizontal="left" vertical="center" wrapText="1"/>
    </xf>
    <xf numFmtId="0" fontId="29" fillId="0" borderId="3" xfId="0" applyFont="1" applyBorder="1" applyAlignment="1">
      <alignment horizontal="justify" vertical="center" wrapText="1"/>
    </xf>
    <xf numFmtId="0" fontId="27" fillId="0" borderId="4" xfId="0" applyFont="1" applyBorder="1" applyAlignment="1">
      <alignment horizontal="justify" vertical="center" wrapText="1"/>
    </xf>
    <xf numFmtId="0" fontId="27" fillId="0" borderId="5" xfId="0" applyFont="1" applyBorder="1" applyAlignment="1">
      <alignment horizontal="justify" vertical="center" wrapText="1"/>
    </xf>
    <xf numFmtId="0" fontId="6" fillId="0" borderId="1"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24" fillId="0" borderId="1" xfId="0" applyFont="1" applyBorder="1" applyAlignment="1">
      <alignment horizontal="left" vertical="center" wrapText="1"/>
    </xf>
    <xf numFmtId="0" fontId="0" fillId="0" borderId="1" xfId="0" applyBorder="1" applyAlignment="1">
      <alignment horizontal="center" vertical="center" wrapText="1"/>
    </xf>
    <xf numFmtId="0" fontId="6" fillId="0" borderId="1" xfId="0" applyFont="1" applyBorder="1" applyAlignment="1">
      <alignment horizontal="left" vertical="center"/>
    </xf>
    <xf numFmtId="0" fontId="14" fillId="0" borderId="1" xfId="0" applyFont="1" applyBorder="1" applyAlignment="1">
      <alignment horizontal="center" vertical="center"/>
    </xf>
    <xf numFmtId="0" fontId="24" fillId="0" borderId="1" xfId="0" applyFont="1" applyFill="1" applyBorder="1" applyAlignment="1">
      <alignment vertical="center" wrapText="1"/>
    </xf>
    <xf numFmtId="3" fontId="15" fillId="0" borderId="3" xfId="0" applyNumberFormat="1" applyFont="1" applyBorder="1" applyAlignment="1">
      <alignment horizontal="center" vertical="center"/>
    </xf>
    <xf numFmtId="3" fontId="15" fillId="0" borderId="5" xfId="0" applyNumberFormat="1" applyFont="1" applyBorder="1" applyAlignment="1">
      <alignment horizontal="center" vertical="center"/>
    </xf>
    <xf numFmtId="0" fontId="24" fillId="0" borderId="3" xfId="0" applyFont="1" applyBorder="1" applyAlignment="1">
      <alignment horizontal="left" vertical="center" wrapText="1"/>
    </xf>
    <xf numFmtId="0" fontId="24" fillId="0" borderId="4" xfId="0" applyFont="1" applyBorder="1" applyAlignment="1">
      <alignment horizontal="left" vertical="center" wrapText="1"/>
    </xf>
    <xf numFmtId="0" fontId="24" fillId="0" borderId="5" xfId="0" applyFont="1" applyBorder="1" applyAlignment="1">
      <alignment horizontal="left" vertical="center" wrapText="1"/>
    </xf>
    <xf numFmtId="0" fontId="1"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11" fillId="0" borderId="1" xfId="0" applyFont="1" applyBorder="1" applyAlignment="1">
      <alignment horizontal="left" vertical="center"/>
    </xf>
    <xf numFmtId="3" fontId="15" fillId="0" borderId="1" xfId="0" applyNumberFormat="1" applyFont="1" applyBorder="1" applyAlignment="1">
      <alignment horizontal="center"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5" xfId="0" applyFont="1" applyBorder="1" applyAlignment="1">
      <alignment horizontal="left" vertical="center"/>
    </xf>
    <xf numFmtId="0" fontId="28" fillId="0" borderId="1" xfId="0" applyFont="1" applyBorder="1" applyAlignment="1">
      <alignment vertical="center"/>
    </xf>
    <xf numFmtId="0" fontId="10" fillId="0" borderId="1" xfId="0" applyFont="1" applyBorder="1" applyAlignment="1">
      <alignment horizontal="left" vertical="center"/>
    </xf>
    <xf numFmtId="0" fontId="3" fillId="0" borderId="4" xfId="0" applyFont="1" applyBorder="1" applyAlignment="1">
      <alignment horizontal="justify" vertical="center"/>
    </xf>
    <xf numFmtId="0" fontId="3" fillId="0" borderId="5" xfId="0" applyFont="1" applyBorder="1" applyAlignment="1">
      <alignment horizontal="justify" vertical="center"/>
    </xf>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1"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12" fillId="0" borderId="1" xfId="0" applyFont="1" applyBorder="1" applyAlignment="1">
      <alignment horizontal="left" vertical="center" wrapText="1"/>
    </xf>
    <xf numFmtId="0" fontId="13" fillId="0" borderId="1" xfId="0" applyFont="1" applyFill="1" applyBorder="1" applyAlignment="1">
      <alignment horizontal="center" vertical="center" wrapText="1"/>
    </xf>
    <xf numFmtId="0" fontId="12" fillId="0" borderId="1" xfId="0" applyFont="1" applyBorder="1" applyAlignment="1">
      <alignment vertical="center"/>
    </xf>
    <xf numFmtId="49" fontId="13" fillId="0" borderId="1" xfId="0" applyNumberFormat="1" applyFont="1" applyBorder="1" applyAlignment="1">
      <alignment horizontal="center" vertical="center"/>
    </xf>
    <xf numFmtId="0" fontId="30" fillId="0" borderId="1" xfId="0" applyFont="1" applyBorder="1" applyAlignment="1">
      <alignment vertical="center" wrapText="1"/>
    </xf>
    <xf numFmtId="0" fontId="10" fillId="0" borderId="1" xfId="0" applyFont="1" applyBorder="1" applyAlignment="1">
      <alignment vertical="center" wrapText="1"/>
    </xf>
    <xf numFmtId="3" fontId="15" fillId="0" borderId="3" xfId="0" applyNumberFormat="1" applyFont="1" applyBorder="1" applyAlignment="1">
      <alignment horizontal="center" vertical="center" wrapText="1"/>
    </xf>
    <xf numFmtId="3" fontId="15" fillId="0" borderId="5" xfId="0" applyNumberFormat="1" applyFont="1" applyBorder="1" applyAlignment="1">
      <alignment horizontal="center" vertical="center" wrapText="1"/>
    </xf>
    <xf numFmtId="0" fontId="24" fillId="0" borderId="1" xfId="0" applyFont="1" applyBorder="1" applyAlignment="1">
      <alignment vertical="center" wrapText="1"/>
    </xf>
    <xf numFmtId="0" fontId="22" fillId="0" borderId="1" xfId="0" applyFont="1" applyBorder="1" applyAlignment="1">
      <alignment horizontal="left" vertical="center" wrapText="1"/>
    </xf>
    <xf numFmtId="0" fontId="1" fillId="0" borderId="1" xfId="0" applyFont="1" applyBorder="1" applyAlignment="1">
      <alignment horizontal="justify" vertical="center" wrapText="1"/>
    </xf>
    <xf numFmtId="0" fontId="2" fillId="0" borderId="1" xfId="0" applyFont="1" applyBorder="1" applyAlignment="1">
      <alignment horizontal="justify" vertical="center" wrapText="1"/>
    </xf>
    <xf numFmtId="0" fontId="24" fillId="0" borderId="11" xfId="0" applyFont="1" applyBorder="1" applyAlignment="1">
      <alignment vertical="center"/>
    </xf>
    <xf numFmtId="0" fontId="24" fillId="0" borderId="9" xfId="0" applyFont="1" applyBorder="1" applyAlignment="1">
      <alignment vertical="center"/>
    </xf>
    <xf numFmtId="0" fontId="24" fillId="0" borderId="15" xfId="0" applyFont="1" applyFill="1" applyBorder="1" applyAlignment="1">
      <alignment vertical="center" wrapText="1"/>
    </xf>
    <xf numFmtId="0" fontId="24" fillId="0" borderId="16" xfId="0" applyFont="1" applyFill="1" applyBorder="1" applyAlignment="1">
      <alignment vertical="center" wrapText="1"/>
    </xf>
    <xf numFmtId="0" fontId="24" fillId="0" borderId="15" xfId="0" applyFont="1" applyBorder="1" applyAlignment="1">
      <alignment vertical="center" wrapText="1"/>
    </xf>
    <xf numFmtId="0" fontId="24" fillId="0" borderId="16" xfId="0" applyFont="1" applyBorder="1" applyAlignment="1">
      <alignment vertical="center" wrapText="1"/>
    </xf>
    <xf numFmtId="0" fontId="24" fillId="2" borderId="15" xfId="0" applyFont="1" applyFill="1" applyBorder="1" applyAlignment="1">
      <alignment vertical="center" wrapText="1"/>
    </xf>
    <xf numFmtId="0" fontId="24" fillId="2" borderId="16" xfId="0" applyFont="1" applyFill="1" applyBorder="1" applyAlignment="1">
      <alignment vertical="center" wrapText="1"/>
    </xf>
    <xf numFmtId="0" fontId="29" fillId="0" borderId="6" xfId="0" applyFont="1" applyBorder="1" applyAlignment="1">
      <alignment vertical="center" wrapText="1"/>
    </xf>
    <xf numFmtId="0" fontId="30" fillId="0" borderId="7" xfId="0" applyFont="1" applyBorder="1" applyAlignment="1">
      <alignment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1" xfId="0" applyFont="1" applyBorder="1" applyAlignment="1">
      <alignment vertical="center" wrapText="1"/>
    </xf>
    <xf numFmtId="0" fontId="22" fillId="0" borderId="3" xfId="0" applyFont="1" applyBorder="1" applyAlignment="1">
      <alignment horizontal="justify" vertical="center" wrapText="1"/>
    </xf>
    <xf numFmtId="0" fontId="22" fillId="0" borderId="4" xfId="0" applyFont="1" applyBorder="1" applyAlignment="1">
      <alignment horizontal="justify" vertical="center" wrapText="1"/>
    </xf>
    <xf numFmtId="0" fontId="22" fillId="0" borderId="5" xfId="0" applyFont="1" applyBorder="1" applyAlignment="1">
      <alignment horizontal="justify" vertical="center" wrapText="1"/>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3" fontId="16" fillId="0" borderId="3" xfId="0" applyNumberFormat="1" applyFont="1" applyBorder="1" applyAlignment="1">
      <alignment horizontal="center" vertical="center" wrapText="1"/>
    </xf>
    <xf numFmtId="3" fontId="16" fillId="0" borderId="5" xfId="0" applyNumberFormat="1" applyFont="1" applyBorder="1" applyAlignment="1">
      <alignment horizontal="center" vertical="center" wrapText="1"/>
    </xf>
    <xf numFmtId="3" fontId="16" fillId="0" borderId="3" xfId="0" applyNumberFormat="1" applyFont="1" applyBorder="1" applyAlignment="1">
      <alignment horizontal="center" vertical="center"/>
    </xf>
    <xf numFmtId="3" fontId="16" fillId="0" borderId="5" xfId="0" applyNumberFormat="1" applyFont="1" applyBorder="1" applyAlignment="1">
      <alignment horizontal="center" vertical="center"/>
    </xf>
    <xf numFmtId="3" fontId="16" fillId="0" borderId="1" xfId="0" applyNumberFormat="1" applyFont="1" applyBorder="1" applyAlignment="1">
      <alignment horizontal="center" vertical="center"/>
    </xf>
    <xf numFmtId="0" fontId="21" fillId="0" borderId="1" xfId="0" applyFont="1" applyFill="1" applyBorder="1" applyAlignment="1">
      <alignment horizontal="center" vertical="center" wrapText="1"/>
    </xf>
    <xf numFmtId="0" fontId="22" fillId="0" borderId="11" xfId="0" applyFont="1" applyBorder="1" applyAlignment="1">
      <alignment vertical="center" wrapText="1"/>
    </xf>
    <xf numFmtId="0" fontId="22" fillId="0" borderId="10" xfId="0" applyFont="1" applyBorder="1" applyAlignment="1">
      <alignment vertical="center" wrapText="1"/>
    </xf>
    <xf numFmtId="0" fontId="22" fillId="0" borderId="15" xfId="0" applyFont="1" applyBorder="1" applyAlignment="1">
      <alignment vertical="center" wrapText="1"/>
    </xf>
    <xf numFmtId="0" fontId="22" fillId="0" borderId="17" xfId="0" applyFont="1" applyBorder="1" applyAlignment="1">
      <alignment vertical="center" wrapText="1"/>
    </xf>
    <xf numFmtId="0" fontId="22" fillId="0" borderId="6" xfId="0" applyFont="1" applyBorder="1" applyAlignment="1">
      <alignment vertical="center" wrapText="1"/>
    </xf>
    <xf numFmtId="0" fontId="22" fillId="0" borderId="8" xfId="0" applyFont="1" applyBorder="1" applyAlignment="1">
      <alignment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31" fillId="0" borderId="3" xfId="0" applyFont="1" applyBorder="1" applyAlignment="1">
      <alignment horizontal="center" vertical="center"/>
    </xf>
    <xf numFmtId="0" fontId="31" fillId="0" borderId="4" xfId="0" applyFont="1" applyBorder="1" applyAlignment="1">
      <alignment horizontal="center" vertical="center"/>
    </xf>
    <xf numFmtId="0" fontId="31" fillId="0" borderId="5" xfId="0" applyFont="1" applyBorder="1" applyAlignment="1">
      <alignment horizontal="center" vertical="center"/>
    </xf>
    <xf numFmtId="0" fontId="32" fillId="0" borderId="1"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6" fillId="0" borderId="11" xfId="0" applyFont="1" applyBorder="1" applyAlignment="1">
      <alignment horizontal="lef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22" fillId="0" borderId="11" xfId="0" applyFont="1" applyBorder="1" applyAlignment="1">
      <alignment horizontal="left" vertical="center" wrapText="1"/>
    </xf>
    <xf numFmtId="0" fontId="22" fillId="0" borderId="9" xfId="0" applyFont="1" applyBorder="1" applyAlignment="1">
      <alignment horizontal="left" vertical="center" wrapText="1"/>
    </xf>
    <xf numFmtId="0" fontId="22" fillId="0" borderId="10" xfId="0" applyFont="1" applyBorder="1" applyAlignment="1">
      <alignment horizontal="left" vertical="center" wrapText="1"/>
    </xf>
    <xf numFmtId="0" fontId="22" fillId="0" borderId="15" xfId="0" applyFont="1" applyBorder="1" applyAlignment="1">
      <alignment horizontal="left" vertical="center" wrapText="1"/>
    </xf>
    <xf numFmtId="0" fontId="22" fillId="0" borderId="16" xfId="0" applyFont="1" applyBorder="1" applyAlignment="1">
      <alignment horizontal="left" vertical="center" wrapText="1"/>
    </xf>
    <xf numFmtId="0" fontId="22" fillId="0" borderId="17" xfId="0" applyFont="1" applyBorder="1" applyAlignment="1">
      <alignment horizontal="left" vertical="center" wrapText="1"/>
    </xf>
    <xf numFmtId="0" fontId="22" fillId="0" borderId="15" xfId="0" applyFont="1" applyBorder="1" applyAlignment="1">
      <alignment horizontal="left" vertical="center"/>
    </xf>
    <xf numFmtId="0" fontId="22" fillId="0" borderId="16" xfId="0" applyFont="1" applyBorder="1" applyAlignment="1">
      <alignment horizontal="left" vertical="center"/>
    </xf>
    <xf numFmtId="0" fontId="22" fillId="0" borderId="17" xfId="0" applyFont="1" applyBorder="1" applyAlignment="1">
      <alignment horizontal="left"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8" xfId="0" applyFont="1" applyBorder="1" applyAlignment="1">
      <alignment horizontal="left" vertical="center" wrapText="1"/>
    </xf>
    <xf numFmtId="0" fontId="22" fillId="0" borderId="3" xfId="0" applyFont="1" applyBorder="1" applyAlignment="1">
      <alignment vertical="center" wrapText="1"/>
    </xf>
    <xf numFmtId="0" fontId="22" fillId="0" borderId="5" xfId="0" applyFont="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0" fillId="0" borderId="3" xfId="0" applyFont="1" applyBorder="1" applyAlignment="1">
      <alignment horizontal="left"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22" fillId="0" borderId="3" xfId="0" applyFont="1" applyBorder="1" applyAlignment="1">
      <alignment horizontal="left" vertic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3"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16" fillId="0" borderId="1" xfId="0" applyFont="1" applyBorder="1" applyAlignment="1">
      <alignment horizontal="center" vertical="center"/>
    </xf>
    <xf numFmtId="0" fontId="16" fillId="0" borderId="3" xfId="0" applyFont="1" applyBorder="1" applyAlignment="1">
      <alignment horizontal="center" vertical="center"/>
    </xf>
    <xf numFmtId="0" fontId="16" fillId="0" borderId="5" xfId="0" applyFont="1" applyBorder="1" applyAlignment="1">
      <alignment horizontal="center" vertical="center"/>
    </xf>
    <xf numFmtId="0" fontId="3" fillId="0" borderId="3" xfId="0" applyFont="1" applyFill="1" applyBorder="1" applyAlignment="1">
      <alignment horizontal="center" vertical="center" wrapText="1"/>
    </xf>
    <xf numFmtId="0" fontId="22" fillId="0" borderId="2"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cellXfs>
  <cellStyles count="2">
    <cellStyle name="Normal" xfId="0" builtinId="0"/>
    <cellStyle name="Normal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8"/>
  <sheetViews>
    <sheetView tabSelected="1" topLeftCell="A10" zoomScale="90" zoomScaleNormal="90" workbookViewId="0">
      <selection activeCell="F15" sqref="F15"/>
    </sheetView>
  </sheetViews>
  <sheetFormatPr defaultRowHeight="15" x14ac:dyDescent="0.25"/>
  <cols>
    <col min="1" max="1" width="41.140625" customWidth="1"/>
    <col min="2" max="6" width="14.42578125" customWidth="1"/>
    <col min="7" max="7" width="13.7109375" customWidth="1"/>
    <col min="8" max="8" width="14.7109375" customWidth="1"/>
    <col min="9" max="9" width="16.7109375" customWidth="1"/>
    <col min="10" max="10" width="18" customWidth="1"/>
    <col min="11" max="11" width="14.28515625" customWidth="1"/>
  </cols>
  <sheetData>
    <row r="1" spans="1:9" x14ac:dyDescent="0.25">
      <c r="A1" s="1"/>
      <c r="B1" s="95"/>
      <c r="C1" s="95"/>
      <c r="D1" s="95"/>
      <c r="E1" s="95"/>
      <c r="F1" s="95"/>
    </row>
    <row r="2" spans="1:9" ht="34.9" customHeight="1" x14ac:dyDescent="0.25">
      <c r="A2" s="107" t="s">
        <v>3</v>
      </c>
      <c r="B2" s="108"/>
      <c r="C2" s="104" t="s">
        <v>112</v>
      </c>
      <c r="D2" s="105"/>
      <c r="E2" s="105"/>
      <c r="F2" s="106"/>
    </row>
    <row r="3" spans="1:9" ht="30.6" customHeight="1" x14ac:dyDescent="0.25">
      <c r="A3" s="101" t="s">
        <v>4</v>
      </c>
      <c r="B3" s="101"/>
      <c r="C3" s="101"/>
      <c r="D3" s="101"/>
      <c r="E3" s="102" t="s">
        <v>59</v>
      </c>
      <c r="F3" s="103"/>
    </row>
    <row r="4" spans="1:9" ht="32.450000000000003" customHeight="1" x14ac:dyDescent="0.25">
      <c r="A4" s="4" t="s">
        <v>5</v>
      </c>
      <c r="B4" s="104" t="s">
        <v>80</v>
      </c>
      <c r="C4" s="105"/>
      <c r="D4" s="105"/>
      <c r="E4" s="105"/>
      <c r="F4" s="106"/>
    </row>
    <row r="5" spans="1:9" ht="34.9" customHeight="1" x14ac:dyDescent="0.25">
      <c r="A5" s="68" t="s">
        <v>6</v>
      </c>
      <c r="B5" s="96" t="s">
        <v>168</v>
      </c>
      <c r="C5" s="97"/>
      <c r="D5" s="97"/>
      <c r="E5" s="97"/>
      <c r="F5" s="98"/>
      <c r="I5" s="3"/>
    </row>
    <row r="6" spans="1:9" ht="36.6" customHeight="1" x14ac:dyDescent="0.25">
      <c r="A6" s="109" t="s">
        <v>7</v>
      </c>
      <c r="B6" s="110"/>
      <c r="C6" s="110"/>
      <c r="D6" s="111"/>
      <c r="E6" s="99" t="s">
        <v>211</v>
      </c>
      <c r="F6" s="100"/>
    </row>
    <row r="7" spans="1:9" ht="30.6" customHeight="1" x14ac:dyDescent="0.25">
      <c r="A7" s="89" t="s">
        <v>8</v>
      </c>
      <c r="B7" s="90"/>
      <c r="C7" s="90"/>
      <c r="D7" s="90"/>
      <c r="E7" s="90"/>
      <c r="F7" s="91"/>
    </row>
    <row r="8" spans="1:9" ht="41.45" customHeight="1" x14ac:dyDescent="0.25">
      <c r="A8" s="92" t="s">
        <v>164</v>
      </c>
      <c r="B8" s="93"/>
      <c r="C8" s="93"/>
      <c r="D8" s="93"/>
      <c r="E8" s="93"/>
      <c r="F8" s="94"/>
    </row>
    <row r="9" spans="1:9" ht="31.9" customHeight="1" x14ac:dyDescent="0.25">
      <c r="A9" s="89" t="s">
        <v>9</v>
      </c>
      <c r="B9" s="90"/>
      <c r="C9" s="90"/>
      <c r="D9" s="90"/>
      <c r="E9" s="90"/>
      <c r="F9" s="91"/>
    </row>
    <row r="10" spans="1:9" ht="378" customHeight="1" x14ac:dyDescent="0.25">
      <c r="A10" s="115" t="s">
        <v>185</v>
      </c>
      <c r="B10" s="116"/>
      <c r="C10" s="116"/>
      <c r="D10" s="116"/>
      <c r="E10" s="116"/>
      <c r="F10" s="117"/>
    </row>
    <row r="11" spans="1:9" ht="37.5" customHeight="1" x14ac:dyDescent="0.25">
      <c r="A11" s="4" t="s">
        <v>12</v>
      </c>
      <c r="B11" s="13" t="s">
        <v>10</v>
      </c>
      <c r="C11" s="14" t="s">
        <v>1</v>
      </c>
      <c r="D11" s="14" t="s">
        <v>172</v>
      </c>
      <c r="E11" s="14" t="s">
        <v>186</v>
      </c>
      <c r="F11" s="14" t="s">
        <v>212</v>
      </c>
    </row>
    <row r="12" spans="1:9" ht="37.5" customHeight="1" x14ac:dyDescent="0.25">
      <c r="A12" s="51" t="s">
        <v>158</v>
      </c>
      <c r="B12" s="49">
        <f>C12+D12+E12+F12</f>
        <v>1570000</v>
      </c>
      <c r="C12" s="49">
        <v>400000</v>
      </c>
      <c r="D12" s="50">
        <v>370000</v>
      </c>
      <c r="E12" s="50">
        <v>400000</v>
      </c>
      <c r="F12" s="50">
        <v>400000</v>
      </c>
    </row>
    <row r="13" spans="1:9" ht="37.5" customHeight="1" x14ac:dyDescent="0.25">
      <c r="A13" s="51" t="s">
        <v>159</v>
      </c>
      <c r="B13" s="49">
        <f t="shared" ref="B13:B14" si="0">C13+D13+E13+F13</f>
        <v>490000</v>
      </c>
      <c r="C13" s="49">
        <v>200000</v>
      </c>
      <c r="D13" s="50">
        <v>90000</v>
      </c>
      <c r="E13" s="50">
        <v>100000</v>
      </c>
      <c r="F13" s="50">
        <v>100000</v>
      </c>
    </row>
    <row r="14" spans="1:9" ht="37.5" customHeight="1" x14ac:dyDescent="0.25">
      <c r="A14" s="51" t="s">
        <v>160</v>
      </c>
      <c r="B14" s="49">
        <f t="shared" si="0"/>
        <v>17554000</v>
      </c>
      <c r="C14" s="49">
        <v>3864000</v>
      </c>
      <c r="D14" s="50">
        <v>4100000</v>
      </c>
      <c r="E14" s="50">
        <v>4520000</v>
      </c>
      <c r="F14" s="50">
        <v>5070000</v>
      </c>
    </row>
    <row r="15" spans="1:9" ht="38.450000000000003" customHeight="1" x14ac:dyDescent="0.25">
      <c r="A15" s="4" t="s">
        <v>36</v>
      </c>
      <c r="B15" s="49">
        <f>SUM(B12:B14)</f>
        <v>19614000</v>
      </c>
      <c r="C15" s="49">
        <f>SUM(C12:C14)</f>
        <v>4464000</v>
      </c>
      <c r="D15" s="49">
        <f>SUM(D12:D14)</f>
        <v>4560000</v>
      </c>
      <c r="E15" s="49">
        <f>SUM(E12:E14)</f>
        <v>5020000</v>
      </c>
      <c r="F15" s="49">
        <f>SUM(F12:F14)</f>
        <v>5570000</v>
      </c>
    </row>
    <row r="16" spans="1:9" ht="36.75" customHeight="1" x14ac:dyDescent="0.25">
      <c r="A16" s="89" t="s">
        <v>11</v>
      </c>
      <c r="B16" s="90"/>
      <c r="C16" s="90"/>
      <c r="D16" s="90"/>
      <c r="E16" s="90"/>
      <c r="F16" s="91"/>
    </row>
    <row r="17" spans="1:6" ht="57.6" customHeight="1" x14ac:dyDescent="0.25">
      <c r="A17" s="92" t="s">
        <v>140</v>
      </c>
      <c r="B17" s="93"/>
      <c r="C17" s="93"/>
      <c r="D17" s="93"/>
      <c r="E17" s="93"/>
      <c r="F17" s="94"/>
    </row>
    <row r="18" spans="1:6" ht="143.25" customHeight="1" x14ac:dyDescent="0.25">
      <c r="A18" s="68" t="s">
        <v>141</v>
      </c>
      <c r="B18" s="112" t="s">
        <v>187</v>
      </c>
      <c r="C18" s="113"/>
      <c r="D18" s="114"/>
      <c r="E18" s="66" t="s">
        <v>142</v>
      </c>
      <c r="F18" s="69" t="s">
        <v>143</v>
      </c>
    </row>
  </sheetData>
  <mergeCells count="16">
    <mergeCell ref="B18:D18"/>
    <mergeCell ref="A10:F10"/>
    <mergeCell ref="A9:F9"/>
    <mergeCell ref="A16:F16"/>
    <mergeCell ref="A17:F17"/>
    <mergeCell ref="A7:F7"/>
    <mergeCell ref="A8:F8"/>
    <mergeCell ref="B1:F1"/>
    <mergeCell ref="B5:F5"/>
    <mergeCell ref="E6:F6"/>
    <mergeCell ref="A3:D3"/>
    <mergeCell ref="E3:F3"/>
    <mergeCell ref="B4:F4"/>
    <mergeCell ref="A2:B2"/>
    <mergeCell ref="C2:F2"/>
    <mergeCell ref="A6:D6"/>
  </mergeCells>
  <printOptions horizontalCentered="1"/>
  <pageMargins left="0.23622047244094491" right="0.23622047244094491" top="0.35433070866141736" bottom="0.35433070866141736" header="0.31496062992125984" footer="0.31496062992125984"/>
  <pageSetup paperSize="9" scale="8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election activeCell="H6" sqref="H6"/>
    </sheetView>
  </sheetViews>
  <sheetFormatPr defaultRowHeight="15" x14ac:dyDescent="0.25"/>
  <cols>
    <col min="1" max="1" width="38.28515625" customWidth="1"/>
    <col min="2" max="2" width="16.42578125" customWidth="1"/>
    <col min="3" max="3" width="15.28515625" customWidth="1"/>
    <col min="4" max="4" width="14.7109375" customWidth="1"/>
    <col min="5" max="5" width="15.28515625" customWidth="1"/>
    <col min="6" max="6" width="16.42578125" customWidth="1"/>
    <col min="7" max="7" width="17.7109375" customWidth="1"/>
    <col min="8" max="8" width="30" customWidth="1"/>
    <col min="9" max="9" width="18.28515625" customWidth="1"/>
    <col min="10" max="11" width="8.85546875" customWidth="1"/>
  </cols>
  <sheetData>
    <row r="1" spans="1:6" x14ac:dyDescent="0.25">
      <c r="A1" s="1"/>
      <c r="B1" s="95"/>
      <c r="C1" s="95"/>
      <c r="D1" s="95"/>
      <c r="E1" s="95"/>
      <c r="F1" s="95"/>
    </row>
    <row r="2" spans="1:6" ht="31.15" customHeight="1" x14ac:dyDescent="0.25">
      <c r="A2" s="155" t="s">
        <v>20</v>
      </c>
      <c r="B2" s="155"/>
      <c r="C2" s="198"/>
      <c r="D2" s="198"/>
      <c r="E2" s="198"/>
      <c r="F2" s="198"/>
    </row>
    <row r="3" spans="1:6" ht="30.6" customHeight="1" x14ac:dyDescent="0.25">
      <c r="A3" s="157" t="s">
        <v>49</v>
      </c>
      <c r="B3" s="157"/>
      <c r="C3" s="157"/>
      <c r="D3" s="157"/>
      <c r="E3" s="158" t="s">
        <v>68</v>
      </c>
      <c r="F3" s="158"/>
    </row>
    <row r="4" spans="1:6" ht="32.450000000000003" customHeight="1" x14ac:dyDescent="0.25">
      <c r="A4" s="6" t="s">
        <v>50</v>
      </c>
      <c r="B4" s="249" t="s">
        <v>63</v>
      </c>
      <c r="C4" s="133"/>
      <c r="D4" s="133"/>
      <c r="E4" s="133"/>
      <c r="F4" s="134"/>
    </row>
    <row r="5" spans="1:6" ht="34.15" customHeight="1" x14ac:dyDescent="0.25">
      <c r="A5" s="35" t="s">
        <v>51</v>
      </c>
      <c r="B5" s="123"/>
      <c r="C5" s="123"/>
      <c r="D5" s="123"/>
      <c r="E5" s="123"/>
      <c r="F5" s="123"/>
    </row>
    <row r="6" spans="1:6" ht="34.15" customHeight="1" x14ac:dyDescent="0.25">
      <c r="A6" s="124" t="s">
        <v>52</v>
      </c>
      <c r="B6" s="124"/>
      <c r="C6" s="124"/>
      <c r="D6" s="124"/>
      <c r="E6" s="125" t="s">
        <v>0</v>
      </c>
      <c r="F6" s="125"/>
    </row>
    <row r="7" spans="1:6" ht="34.15" customHeight="1" x14ac:dyDescent="0.25">
      <c r="A7" s="135" t="s">
        <v>38</v>
      </c>
      <c r="B7" s="135"/>
      <c r="C7" s="135"/>
      <c r="D7" s="135"/>
      <c r="E7" s="246"/>
      <c r="F7" s="246"/>
    </row>
    <row r="8" spans="1:6" ht="34.15" customHeight="1" x14ac:dyDescent="0.25">
      <c r="A8" s="137" t="s">
        <v>35</v>
      </c>
      <c r="B8" s="138"/>
      <c r="C8" s="138"/>
      <c r="D8" s="139"/>
      <c r="E8" s="247"/>
      <c r="F8" s="248"/>
    </row>
    <row r="9" spans="1:6" ht="34.15" customHeight="1" x14ac:dyDescent="0.25">
      <c r="A9" s="135" t="s">
        <v>32</v>
      </c>
      <c r="B9" s="135"/>
      <c r="C9" s="135"/>
      <c r="D9" s="135"/>
      <c r="E9" s="246"/>
      <c r="F9" s="246"/>
    </row>
    <row r="10" spans="1:6" ht="34.15" customHeight="1" x14ac:dyDescent="0.25">
      <c r="A10" s="137" t="s">
        <v>46</v>
      </c>
      <c r="B10" s="138"/>
      <c r="C10" s="138"/>
      <c r="D10" s="139"/>
      <c r="E10" s="247"/>
      <c r="F10" s="248"/>
    </row>
    <row r="11" spans="1:6" ht="34.15" customHeight="1" x14ac:dyDescent="0.25">
      <c r="A11" s="141" t="s">
        <v>53</v>
      </c>
      <c r="B11" s="141"/>
      <c r="C11" s="141"/>
      <c r="D11" s="141"/>
      <c r="E11" s="246"/>
      <c r="F11" s="246"/>
    </row>
    <row r="12" spans="1:6" ht="36" customHeight="1" x14ac:dyDescent="0.25">
      <c r="A12" s="89" t="s">
        <v>54</v>
      </c>
      <c r="B12" s="90"/>
      <c r="C12" s="90"/>
      <c r="D12" s="90"/>
      <c r="E12" s="90"/>
      <c r="F12" s="91"/>
    </row>
    <row r="13" spans="1:6" ht="36" customHeight="1" x14ac:dyDescent="0.25">
      <c r="A13" s="240"/>
      <c r="B13" s="241"/>
      <c r="C13" s="241"/>
      <c r="D13" s="241"/>
      <c r="E13" s="241"/>
      <c r="F13" s="242"/>
    </row>
    <row r="14" spans="1:6" ht="41.45" customHeight="1" x14ac:dyDescent="0.25">
      <c r="A14" s="89" t="s">
        <v>55</v>
      </c>
      <c r="B14" s="90"/>
      <c r="C14" s="90"/>
      <c r="D14" s="90"/>
      <c r="E14" s="90"/>
      <c r="F14" s="91"/>
    </row>
    <row r="15" spans="1:6" ht="176.45" customHeight="1" x14ac:dyDescent="0.25">
      <c r="A15" s="243"/>
      <c r="B15" s="244"/>
      <c r="C15" s="244"/>
      <c r="D15" s="244"/>
      <c r="E15" s="244"/>
      <c r="F15" s="245"/>
    </row>
    <row r="16" spans="1:6" ht="27.6" customHeight="1" x14ac:dyDescent="0.25">
      <c r="A16" s="214" t="s">
        <v>2</v>
      </c>
      <c r="B16" s="215"/>
      <c r="C16" s="216"/>
      <c r="D16" s="190" t="s">
        <v>34</v>
      </c>
      <c r="E16" s="191"/>
      <c r="F16" s="192"/>
    </row>
    <row r="17" spans="1:6" ht="57" customHeight="1" x14ac:dyDescent="0.25">
      <c r="A17" s="217"/>
      <c r="B17" s="218"/>
      <c r="C17" s="219"/>
      <c r="D17" s="7" t="s">
        <v>28</v>
      </c>
      <c r="E17" s="8" t="s">
        <v>44</v>
      </c>
      <c r="F17" s="8" t="s">
        <v>29</v>
      </c>
    </row>
    <row r="18" spans="1:6" ht="57" customHeight="1" x14ac:dyDescent="0.25">
      <c r="A18" s="205"/>
      <c r="B18" s="206"/>
      <c r="C18" s="207"/>
      <c r="D18" s="21"/>
      <c r="E18" s="22"/>
      <c r="F18" s="22"/>
    </row>
    <row r="19" spans="1:6" ht="57" customHeight="1" x14ac:dyDescent="0.25">
      <c r="A19" s="205"/>
      <c r="B19" s="206"/>
      <c r="C19" s="207"/>
      <c r="D19" s="21"/>
      <c r="E19" s="22"/>
      <c r="F19" s="22"/>
    </row>
    <row r="20" spans="1:6" ht="40.9" customHeight="1" x14ac:dyDescent="0.25">
      <c r="A20" s="237"/>
      <c r="B20" s="238"/>
      <c r="C20" s="239"/>
      <c r="D20" s="23"/>
      <c r="E20" s="23"/>
      <c r="F20" s="23"/>
    </row>
    <row r="21" spans="1:6" ht="32.450000000000003" customHeight="1" x14ac:dyDescent="0.25">
      <c r="A21" s="205" t="s">
        <v>56</v>
      </c>
      <c r="B21" s="206"/>
      <c r="C21" s="206"/>
      <c r="D21" s="206"/>
      <c r="E21" s="206"/>
      <c r="F21" s="207"/>
    </row>
    <row r="22" spans="1:6" ht="44.45" customHeight="1" x14ac:dyDescent="0.25">
      <c r="A22" s="124" t="s">
        <v>2</v>
      </c>
      <c r="B22" s="124"/>
      <c r="C22" s="11" t="s">
        <v>43</v>
      </c>
      <c r="D22" s="12" t="s">
        <v>40</v>
      </c>
      <c r="E22" s="12" t="s">
        <v>41</v>
      </c>
      <c r="F22" s="12" t="s">
        <v>42</v>
      </c>
    </row>
    <row r="23" spans="1:6" ht="44.45" customHeight="1" x14ac:dyDescent="0.25">
      <c r="A23" s="205"/>
      <c r="B23" s="207"/>
      <c r="C23" s="2" t="s">
        <v>39</v>
      </c>
      <c r="D23" s="36" t="s">
        <v>39</v>
      </c>
      <c r="E23" s="36" t="s">
        <v>39</v>
      </c>
      <c r="F23" s="36" t="s">
        <v>39</v>
      </c>
    </row>
    <row r="24" spans="1:6" ht="48" customHeight="1" x14ac:dyDescent="0.25">
      <c r="A24" s="214" t="s">
        <v>31</v>
      </c>
      <c r="B24" s="215"/>
      <c r="C24" s="215"/>
      <c r="D24" s="215"/>
      <c r="E24" s="215"/>
      <c r="F24" s="216"/>
    </row>
    <row r="25" spans="1:6" ht="96" customHeight="1" x14ac:dyDescent="0.25">
      <c r="A25" s="234"/>
      <c r="B25" s="235"/>
      <c r="C25" s="235"/>
      <c r="D25" s="235"/>
      <c r="E25" s="235"/>
      <c r="F25" s="236"/>
    </row>
  </sheetData>
  <mergeCells count="33">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8:C18"/>
    <mergeCell ref="A19:C19"/>
    <mergeCell ref="A20:C20"/>
    <mergeCell ref="A12:F12"/>
    <mergeCell ref="A13:F13"/>
    <mergeCell ref="A14:F14"/>
    <mergeCell ref="A15:F15"/>
    <mergeCell ref="A16:C17"/>
    <mergeCell ref="D16:F16"/>
    <mergeCell ref="A24:F24"/>
    <mergeCell ref="A25:F25"/>
    <mergeCell ref="A21:F21"/>
    <mergeCell ref="A22:B22"/>
    <mergeCell ref="A23:B2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E10" sqref="E10"/>
    </sheetView>
  </sheetViews>
  <sheetFormatPr defaultRowHeight="15" x14ac:dyDescent="0.25"/>
  <cols>
    <col min="1" max="1" width="29.85546875" customWidth="1"/>
    <col min="2" max="2" width="38.28515625" customWidth="1"/>
    <col min="3" max="3" width="16.42578125" customWidth="1"/>
    <col min="4" max="4" width="15.28515625" customWidth="1"/>
    <col min="5" max="5" width="14.7109375" customWidth="1"/>
    <col min="6" max="6" width="15.28515625" customWidth="1"/>
    <col min="7" max="7" width="16.42578125" customWidth="1"/>
    <col min="8" max="8" width="17.7109375" customWidth="1"/>
    <col min="9" max="9" width="30" customWidth="1"/>
    <col min="10" max="10" width="18.28515625" customWidth="1"/>
    <col min="11" max="12" width="8.85546875" customWidth="1"/>
  </cols>
  <sheetData>
    <row r="1" spans="1:9" x14ac:dyDescent="0.25">
      <c r="B1" s="1"/>
      <c r="C1" s="95"/>
      <c r="D1" s="95"/>
      <c r="E1" s="95"/>
      <c r="F1" s="95"/>
      <c r="G1" s="95"/>
    </row>
    <row r="2" spans="1:9" ht="45" customHeight="1" x14ac:dyDescent="0.25">
      <c r="A2" s="24" t="s">
        <v>48</v>
      </c>
      <c r="B2" s="205" t="s">
        <v>33</v>
      </c>
      <c r="C2" s="206"/>
      <c r="D2" s="206"/>
      <c r="E2" s="206"/>
      <c r="F2" s="206"/>
      <c r="G2" s="206"/>
      <c r="H2" s="206"/>
      <c r="I2" s="207"/>
    </row>
    <row r="3" spans="1:9" ht="71.45" customHeight="1" x14ac:dyDescent="0.25">
      <c r="A3" s="250"/>
      <c r="B3" s="30" t="s">
        <v>14</v>
      </c>
      <c r="C3" s="5" t="s">
        <v>19</v>
      </c>
      <c r="D3" s="5" t="s">
        <v>18</v>
      </c>
      <c r="E3" s="9" t="s">
        <v>15</v>
      </c>
      <c r="F3" s="10" t="s">
        <v>37</v>
      </c>
      <c r="G3" s="10" t="s">
        <v>45</v>
      </c>
      <c r="H3" s="10" t="s">
        <v>16</v>
      </c>
      <c r="I3" s="10" t="s">
        <v>17</v>
      </c>
    </row>
    <row r="4" spans="1:9" ht="59.45" customHeight="1" x14ac:dyDescent="0.25">
      <c r="A4" s="251"/>
      <c r="B4" s="32"/>
      <c r="C4" s="29"/>
      <c r="D4" s="25"/>
      <c r="E4" s="26"/>
      <c r="F4" s="19"/>
      <c r="G4" s="20"/>
      <c r="H4" s="20"/>
      <c r="I4" s="20"/>
    </row>
    <row r="5" spans="1:9" ht="58.9" customHeight="1" x14ac:dyDescent="0.25">
      <c r="A5" s="251"/>
      <c r="B5" s="31"/>
      <c r="C5" s="25"/>
      <c r="D5" s="25"/>
      <c r="E5" s="26"/>
      <c r="F5" s="19"/>
      <c r="G5" s="20"/>
      <c r="H5" s="20"/>
      <c r="I5" s="20"/>
    </row>
    <row r="6" spans="1:9" ht="58.9" customHeight="1" x14ac:dyDescent="0.25">
      <c r="A6" s="251"/>
      <c r="B6" s="27"/>
      <c r="C6" s="25"/>
      <c r="D6" s="25"/>
      <c r="E6" s="26"/>
      <c r="F6" s="19"/>
      <c r="G6" s="16"/>
      <c r="H6" s="16"/>
      <c r="I6" s="16"/>
    </row>
    <row r="7" spans="1:9" ht="60.6" customHeight="1" x14ac:dyDescent="0.25">
      <c r="A7" s="252"/>
      <c r="B7" s="27"/>
      <c r="C7" s="25"/>
      <c r="D7" s="25"/>
      <c r="E7" s="28"/>
      <c r="F7" s="33"/>
      <c r="G7" s="18"/>
      <c r="H7" s="18"/>
      <c r="I7" s="18"/>
    </row>
  </sheetData>
  <mergeCells count="3">
    <mergeCell ref="C1:G1"/>
    <mergeCell ref="B2:I2"/>
    <mergeCell ref="A3:A7"/>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election activeCell="E10" sqref="E10:F10"/>
    </sheetView>
  </sheetViews>
  <sheetFormatPr defaultRowHeight="15" x14ac:dyDescent="0.25"/>
  <cols>
    <col min="1" max="1" width="38.28515625" customWidth="1"/>
    <col min="2" max="2" width="16.42578125" customWidth="1"/>
    <col min="3" max="3" width="15.28515625" customWidth="1"/>
    <col min="4" max="4" width="14.7109375" customWidth="1"/>
    <col min="5" max="5" width="15.28515625" customWidth="1"/>
    <col min="6" max="6" width="16.42578125" customWidth="1"/>
    <col min="7" max="7" width="17.7109375" customWidth="1"/>
    <col min="8" max="8" width="30" customWidth="1"/>
    <col min="9" max="9" width="18.28515625" customWidth="1"/>
    <col min="10" max="11" width="8.85546875" customWidth="1"/>
  </cols>
  <sheetData>
    <row r="1" spans="1:6" x14ac:dyDescent="0.25">
      <c r="A1" s="1"/>
      <c r="B1" s="95"/>
      <c r="C1" s="95"/>
      <c r="D1" s="95"/>
      <c r="E1" s="95"/>
      <c r="F1" s="95"/>
    </row>
    <row r="2" spans="1:6" ht="31.15" customHeight="1" x14ac:dyDescent="0.25">
      <c r="A2" s="155" t="s">
        <v>20</v>
      </c>
      <c r="B2" s="155"/>
      <c r="C2" s="198"/>
      <c r="D2" s="198"/>
      <c r="E2" s="198"/>
      <c r="F2" s="198"/>
    </row>
    <row r="3" spans="1:6" ht="30.6" customHeight="1" x14ac:dyDescent="0.25">
      <c r="A3" s="157" t="s">
        <v>49</v>
      </c>
      <c r="B3" s="157"/>
      <c r="C3" s="157"/>
      <c r="D3" s="157"/>
      <c r="E3" s="158" t="s">
        <v>65</v>
      </c>
      <c r="F3" s="158"/>
    </row>
    <row r="4" spans="1:6" ht="32.450000000000003" customHeight="1" x14ac:dyDescent="0.25">
      <c r="A4" s="6" t="s">
        <v>50</v>
      </c>
      <c r="B4" s="249" t="s">
        <v>64</v>
      </c>
      <c r="C4" s="133"/>
      <c r="D4" s="133"/>
      <c r="E4" s="133"/>
      <c r="F4" s="134"/>
    </row>
    <row r="5" spans="1:6" ht="34.15" customHeight="1" x14ac:dyDescent="0.25">
      <c r="A5" s="37" t="s">
        <v>51</v>
      </c>
      <c r="B5" s="123"/>
      <c r="C5" s="123"/>
      <c r="D5" s="123"/>
      <c r="E5" s="123"/>
      <c r="F5" s="123"/>
    </row>
    <row r="6" spans="1:6" ht="34.15" customHeight="1" x14ac:dyDescent="0.25">
      <c r="A6" s="124" t="s">
        <v>52</v>
      </c>
      <c r="B6" s="124"/>
      <c r="C6" s="124"/>
      <c r="D6" s="124"/>
      <c r="E6" s="125" t="s">
        <v>0</v>
      </c>
      <c r="F6" s="125"/>
    </row>
    <row r="7" spans="1:6" ht="34.15" customHeight="1" x14ac:dyDescent="0.25">
      <c r="A7" s="135" t="s">
        <v>38</v>
      </c>
      <c r="B7" s="135"/>
      <c r="C7" s="135"/>
      <c r="D7" s="135"/>
      <c r="E7" s="246"/>
      <c r="F7" s="246"/>
    </row>
    <row r="8" spans="1:6" ht="34.15" customHeight="1" x14ac:dyDescent="0.25">
      <c r="A8" s="137" t="s">
        <v>35</v>
      </c>
      <c r="B8" s="138"/>
      <c r="C8" s="138"/>
      <c r="D8" s="139"/>
      <c r="E8" s="247"/>
      <c r="F8" s="248"/>
    </row>
    <row r="9" spans="1:6" ht="34.15" customHeight="1" x14ac:dyDescent="0.25">
      <c r="A9" s="135" t="s">
        <v>32</v>
      </c>
      <c r="B9" s="135"/>
      <c r="C9" s="135"/>
      <c r="D9" s="135"/>
      <c r="E9" s="246"/>
      <c r="F9" s="246"/>
    </row>
    <row r="10" spans="1:6" ht="34.15" customHeight="1" x14ac:dyDescent="0.25">
      <c r="A10" s="137" t="s">
        <v>46</v>
      </c>
      <c r="B10" s="138"/>
      <c r="C10" s="138"/>
      <c r="D10" s="139"/>
      <c r="E10" s="247"/>
      <c r="F10" s="248"/>
    </row>
    <row r="11" spans="1:6" ht="34.15" customHeight="1" x14ac:dyDescent="0.25">
      <c r="A11" s="141" t="s">
        <v>53</v>
      </c>
      <c r="B11" s="141"/>
      <c r="C11" s="141"/>
      <c r="D11" s="141"/>
      <c r="E11" s="246"/>
      <c r="F11" s="246"/>
    </row>
    <row r="12" spans="1:6" ht="36" customHeight="1" x14ac:dyDescent="0.25">
      <c r="A12" s="89" t="s">
        <v>54</v>
      </c>
      <c r="B12" s="90"/>
      <c r="C12" s="90"/>
      <c r="D12" s="90"/>
      <c r="E12" s="90"/>
      <c r="F12" s="91"/>
    </row>
    <row r="13" spans="1:6" ht="36" customHeight="1" x14ac:dyDescent="0.25">
      <c r="A13" s="240"/>
      <c r="B13" s="241"/>
      <c r="C13" s="241"/>
      <c r="D13" s="241"/>
      <c r="E13" s="241"/>
      <c r="F13" s="242"/>
    </row>
    <row r="14" spans="1:6" ht="41.45" customHeight="1" x14ac:dyDescent="0.25">
      <c r="A14" s="89" t="s">
        <v>55</v>
      </c>
      <c r="B14" s="90"/>
      <c r="C14" s="90"/>
      <c r="D14" s="90"/>
      <c r="E14" s="90"/>
      <c r="F14" s="91"/>
    </row>
    <row r="15" spans="1:6" ht="176.45" customHeight="1" x14ac:dyDescent="0.25">
      <c r="A15" s="243"/>
      <c r="B15" s="244"/>
      <c r="C15" s="244"/>
      <c r="D15" s="244"/>
      <c r="E15" s="244"/>
      <c r="F15" s="245"/>
    </row>
    <row r="16" spans="1:6" ht="27.6" customHeight="1" x14ac:dyDescent="0.25">
      <c r="A16" s="214" t="s">
        <v>2</v>
      </c>
      <c r="B16" s="215"/>
      <c r="C16" s="216"/>
      <c r="D16" s="190" t="s">
        <v>34</v>
      </c>
      <c r="E16" s="191"/>
      <c r="F16" s="192"/>
    </row>
    <row r="17" spans="1:6" ht="57" customHeight="1" x14ac:dyDescent="0.25">
      <c r="A17" s="217"/>
      <c r="B17" s="218"/>
      <c r="C17" s="219"/>
      <c r="D17" s="7" t="s">
        <v>28</v>
      </c>
      <c r="E17" s="8" t="s">
        <v>44</v>
      </c>
      <c r="F17" s="8" t="s">
        <v>29</v>
      </c>
    </row>
    <row r="18" spans="1:6" ht="57" customHeight="1" x14ac:dyDescent="0.25">
      <c r="A18" s="205"/>
      <c r="B18" s="206"/>
      <c r="C18" s="207"/>
      <c r="D18" s="21"/>
      <c r="E18" s="22"/>
      <c r="F18" s="22"/>
    </row>
    <row r="19" spans="1:6" ht="57" customHeight="1" x14ac:dyDescent="0.25">
      <c r="A19" s="205"/>
      <c r="B19" s="206"/>
      <c r="C19" s="207"/>
      <c r="D19" s="21"/>
      <c r="E19" s="22"/>
      <c r="F19" s="22"/>
    </row>
    <row r="20" spans="1:6" ht="40.9" customHeight="1" x14ac:dyDescent="0.25">
      <c r="A20" s="237"/>
      <c r="B20" s="238"/>
      <c r="C20" s="239"/>
      <c r="D20" s="23"/>
      <c r="E20" s="23"/>
      <c r="F20" s="23"/>
    </row>
    <row r="21" spans="1:6" ht="32.450000000000003" customHeight="1" x14ac:dyDescent="0.25">
      <c r="A21" s="205" t="s">
        <v>56</v>
      </c>
      <c r="B21" s="206"/>
      <c r="C21" s="206"/>
      <c r="D21" s="206"/>
      <c r="E21" s="206"/>
      <c r="F21" s="207"/>
    </row>
    <row r="22" spans="1:6" ht="44.45" customHeight="1" x14ac:dyDescent="0.25">
      <c r="A22" s="124" t="s">
        <v>2</v>
      </c>
      <c r="B22" s="124"/>
      <c r="C22" s="11" t="s">
        <v>43</v>
      </c>
      <c r="D22" s="12" t="s">
        <v>40</v>
      </c>
      <c r="E22" s="12" t="s">
        <v>41</v>
      </c>
      <c r="F22" s="12" t="s">
        <v>42</v>
      </c>
    </row>
    <row r="23" spans="1:6" ht="44.45" customHeight="1" x14ac:dyDescent="0.25">
      <c r="A23" s="205"/>
      <c r="B23" s="207"/>
      <c r="C23" s="2" t="s">
        <v>39</v>
      </c>
      <c r="D23" s="38" t="s">
        <v>39</v>
      </c>
      <c r="E23" s="38" t="s">
        <v>39</v>
      </c>
      <c r="F23" s="38" t="s">
        <v>39</v>
      </c>
    </row>
    <row r="24" spans="1:6" ht="48" customHeight="1" x14ac:dyDescent="0.25">
      <c r="A24" s="214" t="s">
        <v>31</v>
      </c>
      <c r="B24" s="215"/>
      <c r="C24" s="215"/>
      <c r="D24" s="215"/>
      <c r="E24" s="215"/>
      <c r="F24" s="216"/>
    </row>
    <row r="25" spans="1:6" ht="96" customHeight="1" x14ac:dyDescent="0.25">
      <c r="A25" s="234"/>
      <c r="B25" s="235"/>
      <c r="C25" s="235"/>
      <c r="D25" s="235"/>
      <c r="E25" s="235"/>
      <c r="F25" s="236"/>
    </row>
  </sheetData>
  <mergeCells count="33">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2:F12"/>
    <mergeCell ref="A13:F13"/>
    <mergeCell ref="A14:F14"/>
    <mergeCell ref="A15:F15"/>
    <mergeCell ref="A16:C17"/>
    <mergeCell ref="D16:F16"/>
    <mergeCell ref="A24:F24"/>
    <mergeCell ref="A25:F25"/>
    <mergeCell ref="A18:C18"/>
    <mergeCell ref="A19:C19"/>
    <mergeCell ref="A20:C20"/>
    <mergeCell ref="A21:F21"/>
    <mergeCell ref="A22:B22"/>
    <mergeCell ref="A23:B23"/>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D20" sqref="D20"/>
    </sheetView>
  </sheetViews>
  <sheetFormatPr defaultRowHeight="15" x14ac:dyDescent="0.25"/>
  <cols>
    <col min="1" max="1" width="29.85546875" customWidth="1"/>
    <col min="2" max="2" width="38.28515625" customWidth="1"/>
    <col min="3" max="3" width="16.42578125" customWidth="1"/>
    <col min="4" max="4" width="15.28515625" customWidth="1"/>
    <col min="5" max="5" width="14.7109375" customWidth="1"/>
    <col min="6" max="6" width="15.28515625" customWidth="1"/>
    <col min="7" max="7" width="16.42578125" customWidth="1"/>
    <col min="8" max="8" width="17.7109375" customWidth="1"/>
    <col min="9" max="9" width="30" customWidth="1"/>
    <col min="10" max="10" width="18.28515625" customWidth="1"/>
    <col min="11" max="12" width="8.85546875" customWidth="1"/>
  </cols>
  <sheetData>
    <row r="1" spans="1:9" x14ac:dyDescent="0.25">
      <c r="B1" s="1"/>
      <c r="C1" s="95"/>
      <c r="D1" s="95"/>
      <c r="E1" s="95"/>
      <c r="F1" s="95"/>
      <c r="G1" s="95"/>
    </row>
    <row r="2" spans="1:9" ht="45" customHeight="1" x14ac:dyDescent="0.25">
      <c r="A2" s="24" t="s">
        <v>48</v>
      </c>
      <c r="B2" s="205" t="s">
        <v>33</v>
      </c>
      <c r="C2" s="206"/>
      <c r="D2" s="206"/>
      <c r="E2" s="206"/>
      <c r="F2" s="206"/>
      <c r="G2" s="206"/>
      <c r="H2" s="206"/>
      <c r="I2" s="207"/>
    </row>
    <row r="3" spans="1:9" ht="71.45" customHeight="1" x14ac:dyDescent="0.25">
      <c r="A3" s="250"/>
      <c r="B3" s="30" t="s">
        <v>14</v>
      </c>
      <c r="C3" s="5" t="s">
        <v>19</v>
      </c>
      <c r="D3" s="5" t="s">
        <v>18</v>
      </c>
      <c r="E3" s="9" t="s">
        <v>15</v>
      </c>
      <c r="F3" s="10" t="s">
        <v>37</v>
      </c>
      <c r="G3" s="10" t="s">
        <v>45</v>
      </c>
      <c r="H3" s="10" t="s">
        <v>16</v>
      </c>
      <c r="I3" s="10" t="s">
        <v>17</v>
      </c>
    </row>
    <row r="4" spans="1:9" ht="59.45" customHeight="1" x14ac:dyDescent="0.25">
      <c r="A4" s="251"/>
      <c r="B4" s="32"/>
      <c r="C4" s="29"/>
      <c r="D4" s="25"/>
      <c r="E4" s="26"/>
      <c r="F4" s="19"/>
      <c r="G4" s="20"/>
      <c r="H4" s="20"/>
      <c r="I4" s="20"/>
    </row>
    <row r="5" spans="1:9" ht="58.9" customHeight="1" x14ac:dyDescent="0.25">
      <c r="A5" s="251"/>
      <c r="B5" s="31"/>
      <c r="C5" s="25"/>
      <c r="D5" s="25"/>
      <c r="E5" s="26"/>
      <c r="F5" s="19"/>
      <c r="G5" s="20"/>
      <c r="H5" s="20"/>
      <c r="I5" s="20"/>
    </row>
    <row r="6" spans="1:9" ht="58.9" customHeight="1" x14ac:dyDescent="0.25">
      <c r="A6" s="251"/>
      <c r="B6" s="27"/>
      <c r="C6" s="25"/>
      <c r="D6" s="25"/>
      <c r="E6" s="26"/>
      <c r="F6" s="19"/>
      <c r="G6" s="16"/>
      <c r="H6" s="16"/>
      <c r="I6" s="16"/>
    </row>
    <row r="7" spans="1:9" ht="60.6" customHeight="1" x14ac:dyDescent="0.25">
      <c r="A7" s="252"/>
      <c r="B7" s="27"/>
      <c r="C7" s="25"/>
      <c r="D7" s="25"/>
      <c r="E7" s="28"/>
      <c r="F7" s="33"/>
      <c r="G7" s="18"/>
      <c r="H7" s="18"/>
      <c r="I7" s="18"/>
    </row>
  </sheetData>
  <mergeCells count="3">
    <mergeCell ref="C1:G1"/>
    <mergeCell ref="B2:I2"/>
    <mergeCell ref="A3:A7"/>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workbookViewId="0">
      <selection activeCell="G14" sqref="G14"/>
    </sheetView>
  </sheetViews>
  <sheetFormatPr defaultRowHeight="15" x14ac:dyDescent="0.25"/>
  <cols>
    <col min="1" max="1" width="38.28515625" customWidth="1"/>
    <col min="2" max="2" width="16.42578125" customWidth="1"/>
    <col min="3" max="3" width="15.28515625" customWidth="1"/>
    <col min="4" max="4" width="14.7109375" customWidth="1"/>
    <col min="5" max="5" width="15.28515625" customWidth="1"/>
    <col min="6" max="6" width="16.42578125" customWidth="1"/>
    <col min="7" max="7" width="17.7109375" customWidth="1"/>
    <col min="8" max="8" width="30" customWidth="1"/>
    <col min="9" max="9" width="18.28515625" customWidth="1"/>
    <col min="10" max="11" width="8.85546875" customWidth="1"/>
  </cols>
  <sheetData>
    <row r="1" spans="1:6" x14ac:dyDescent="0.25">
      <c r="A1" s="1"/>
      <c r="B1" s="95"/>
      <c r="C1" s="95"/>
      <c r="D1" s="95"/>
      <c r="E1" s="95"/>
      <c r="F1" s="95"/>
    </row>
    <row r="2" spans="1:6" ht="31.15" customHeight="1" x14ac:dyDescent="0.25">
      <c r="A2" s="155" t="s">
        <v>20</v>
      </c>
      <c r="B2" s="155"/>
      <c r="C2" s="198"/>
      <c r="D2" s="198"/>
      <c r="E2" s="198"/>
      <c r="F2" s="198"/>
    </row>
    <row r="3" spans="1:6" ht="30.6" customHeight="1" x14ac:dyDescent="0.25">
      <c r="A3" s="157" t="s">
        <v>49</v>
      </c>
      <c r="B3" s="157"/>
      <c r="C3" s="157"/>
      <c r="D3" s="157"/>
      <c r="E3" s="158" t="s">
        <v>69</v>
      </c>
      <c r="F3" s="158"/>
    </row>
    <row r="4" spans="1:6" ht="32.450000000000003" customHeight="1" x14ac:dyDescent="0.25">
      <c r="A4" s="6" t="s">
        <v>50</v>
      </c>
      <c r="B4" s="249" t="s">
        <v>62</v>
      </c>
      <c r="C4" s="133"/>
      <c r="D4" s="133"/>
      <c r="E4" s="133"/>
      <c r="F4" s="134"/>
    </row>
    <row r="5" spans="1:6" ht="34.15" customHeight="1" x14ac:dyDescent="0.25">
      <c r="A5" s="35" t="s">
        <v>51</v>
      </c>
      <c r="B5" s="123"/>
      <c r="C5" s="123"/>
      <c r="D5" s="123"/>
      <c r="E5" s="123"/>
      <c r="F5" s="123"/>
    </row>
    <row r="6" spans="1:6" ht="34.15" customHeight="1" x14ac:dyDescent="0.25">
      <c r="A6" s="124" t="s">
        <v>52</v>
      </c>
      <c r="B6" s="124"/>
      <c r="C6" s="124"/>
      <c r="D6" s="124"/>
      <c r="E6" s="125" t="s">
        <v>0</v>
      </c>
      <c r="F6" s="125"/>
    </row>
    <row r="7" spans="1:6" ht="34.15" customHeight="1" x14ac:dyDescent="0.25">
      <c r="A7" s="135" t="s">
        <v>38</v>
      </c>
      <c r="B7" s="135"/>
      <c r="C7" s="135"/>
      <c r="D7" s="135"/>
      <c r="E7" s="246"/>
      <c r="F7" s="246"/>
    </row>
    <row r="8" spans="1:6" ht="34.15" customHeight="1" x14ac:dyDescent="0.25">
      <c r="A8" s="137" t="s">
        <v>35</v>
      </c>
      <c r="B8" s="138"/>
      <c r="C8" s="138"/>
      <c r="D8" s="139"/>
      <c r="E8" s="247"/>
      <c r="F8" s="248"/>
    </row>
    <row r="9" spans="1:6" ht="34.15" customHeight="1" x14ac:dyDescent="0.25">
      <c r="A9" s="135" t="s">
        <v>32</v>
      </c>
      <c r="B9" s="135"/>
      <c r="C9" s="135"/>
      <c r="D9" s="135"/>
      <c r="E9" s="246"/>
      <c r="F9" s="246"/>
    </row>
    <row r="10" spans="1:6" ht="34.15" customHeight="1" x14ac:dyDescent="0.25">
      <c r="A10" s="137" t="s">
        <v>46</v>
      </c>
      <c r="B10" s="138"/>
      <c r="C10" s="138"/>
      <c r="D10" s="139"/>
      <c r="E10" s="247"/>
      <c r="F10" s="248"/>
    </row>
    <row r="11" spans="1:6" ht="34.15" customHeight="1" x14ac:dyDescent="0.25">
      <c r="A11" s="141" t="s">
        <v>53</v>
      </c>
      <c r="B11" s="141"/>
      <c r="C11" s="141"/>
      <c r="D11" s="141"/>
      <c r="E11" s="246"/>
      <c r="F11" s="246"/>
    </row>
    <row r="12" spans="1:6" ht="36" customHeight="1" x14ac:dyDescent="0.25">
      <c r="A12" s="89" t="s">
        <v>54</v>
      </c>
      <c r="B12" s="90"/>
      <c r="C12" s="90"/>
      <c r="D12" s="90"/>
      <c r="E12" s="90"/>
      <c r="F12" s="91"/>
    </row>
    <row r="13" spans="1:6" ht="36" customHeight="1" x14ac:dyDescent="0.25">
      <c r="A13" s="240"/>
      <c r="B13" s="241"/>
      <c r="C13" s="241"/>
      <c r="D13" s="241"/>
      <c r="E13" s="241"/>
      <c r="F13" s="242"/>
    </row>
    <row r="14" spans="1:6" ht="41.45" customHeight="1" x14ac:dyDescent="0.25">
      <c r="A14" s="89" t="s">
        <v>55</v>
      </c>
      <c r="B14" s="90"/>
      <c r="C14" s="90"/>
      <c r="D14" s="90"/>
      <c r="E14" s="90"/>
      <c r="F14" s="91"/>
    </row>
    <row r="15" spans="1:6" ht="176.45" customHeight="1" x14ac:dyDescent="0.25">
      <c r="A15" s="243"/>
      <c r="B15" s="244"/>
      <c r="C15" s="244"/>
      <c r="D15" s="244"/>
      <c r="E15" s="244"/>
      <c r="F15" s="245"/>
    </row>
    <row r="16" spans="1:6" ht="27.6" customHeight="1" x14ac:dyDescent="0.25">
      <c r="A16" s="214" t="s">
        <v>2</v>
      </c>
      <c r="B16" s="215"/>
      <c r="C16" s="216"/>
      <c r="D16" s="190" t="s">
        <v>34</v>
      </c>
      <c r="E16" s="191"/>
      <c r="F16" s="192"/>
    </row>
    <row r="17" spans="1:6" ht="57" customHeight="1" x14ac:dyDescent="0.25">
      <c r="A17" s="217"/>
      <c r="B17" s="218"/>
      <c r="C17" s="219"/>
      <c r="D17" s="7" t="s">
        <v>28</v>
      </c>
      <c r="E17" s="8" t="s">
        <v>44</v>
      </c>
      <c r="F17" s="8" t="s">
        <v>29</v>
      </c>
    </row>
    <row r="18" spans="1:6" ht="57" customHeight="1" x14ac:dyDescent="0.25">
      <c r="A18" s="240" t="s">
        <v>57</v>
      </c>
      <c r="B18" s="241"/>
      <c r="C18" s="242"/>
      <c r="D18" s="21"/>
      <c r="E18" s="22"/>
      <c r="F18" s="22"/>
    </row>
    <row r="19" spans="1:6" ht="57" customHeight="1" x14ac:dyDescent="0.25">
      <c r="A19" s="240" t="s">
        <v>58</v>
      </c>
      <c r="B19" s="241"/>
      <c r="C19" s="242"/>
      <c r="D19" s="21"/>
      <c r="E19" s="22"/>
      <c r="F19" s="22"/>
    </row>
    <row r="20" spans="1:6" ht="40.9" customHeight="1" x14ac:dyDescent="0.25">
      <c r="A20" s="237"/>
      <c r="B20" s="238"/>
      <c r="C20" s="239"/>
      <c r="D20" s="23"/>
      <c r="E20" s="23"/>
      <c r="F20" s="23"/>
    </row>
    <row r="21" spans="1:6" ht="32.450000000000003" customHeight="1" x14ac:dyDescent="0.25">
      <c r="A21" s="205" t="s">
        <v>56</v>
      </c>
      <c r="B21" s="206"/>
      <c r="C21" s="206"/>
      <c r="D21" s="206"/>
      <c r="E21" s="206"/>
      <c r="F21" s="207"/>
    </row>
    <row r="22" spans="1:6" ht="44.45" customHeight="1" x14ac:dyDescent="0.25">
      <c r="A22" s="124" t="s">
        <v>2</v>
      </c>
      <c r="B22" s="124"/>
      <c r="C22" s="11" t="s">
        <v>43</v>
      </c>
      <c r="D22" s="12" t="s">
        <v>40</v>
      </c>
      <c r="E22" s="12" t="s">
        <v>41</v>
      </c>
      <c r="F22" s="12" t="s">
        <v>42</v>
      </c>
    </row>
    <row r="23" spans="1:6" ht="44.45" customHeight="1" x14ac:dyDescent="0.25">
      <c r="A23" s="240"/>
      <c r="B23" s="242"/>
      <c r="C23" s="2" t="s">
        <v>39</v>
      </c>
      <c r="D23" s="38" t="s">
        <v>39</v>
      </c>
      <c r="E23" s="38" t="s">
        <v>39</v>
      </c>
      <c r="F23" s="38" t="s">
        <v>39</v>
      </c>
    </row>
    <row r="24" spans="1:6" ht="44.45" customHeight="1" x14ac:dyDescent="0.25">
      <c r="A24" s="240"/>
      <c r="B24" s="242"/>
      <c r="C24" s="2" t="s">
        <v>39</v>
      </c>
      <c r="D24" s="36" t="s">
        <v>39</v>
      </c>
      <c r="E24" s="36" t="s">
        <v>39</v>
      </c>
      <c r="F24" s="36" t="s">
        <v>39</v>
      </c>
    </row>
    <row r="25" spans="1:6" ht="48" customHeight="1" x14ac:dyDescent="0.25">
      <c r="A25" s="214" t="s">
        <v>31</v>
      </c>
      <c r="B25" s="215"/>
      <c r="C25" s="215"/>
      <c r="D25" s="215"/>
      <c r="E25" s="215"/>
      <c r="F25" s="216"/>
    </row>
    <row r="26" spans="1:6" ht="96" customHeight="1" x14ac:dyDescent="0.25">
      <c r="A26" s="234"/>
      <c r="B26" s="235"/>
      <c r="C26" s="235"/>
      <c r="D26" s="235"/>
      <c r="E26" s="235"/>
      <c r="F26" s="236"/>
    </row>
  </sheetData>
  <mergeCells count="34">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8:C18"/>
    <mergeCell ref="A19:C19"/>
    <mergeCell ref="A20:C20"/>
    <mergeCell ref="A12:F12"/>
    <mergeCell ref="A13:F13"/>
    <mergeCell ref="A14:F14"/>
    <mergeCell ref="A15:F15"/>
    <mergeCell ref="A16:C17"/>
    <mergeCell ref="D16:F16"/>
    <mergeCell ref="A25:F25"/>
    <mergeCell ref="A26:F26"/>
    <mergeCell ref="A21:F21"/>
    <mergeCell ref="A22:B22"/>
    <mergeCell ref="A24:B24"/>
    <mergeCell ref="A23:B23"/>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election activeCell="H7" sqref="H7"/>
    </sheetView>
  </sheetViews>
  <sheetFormatPr defaultRowHeight="15" x14ac:dyDescent="0.25"/>
  <cols>
    <col min="1" max="1" width="38.28515625" customWidth="1"/>
    <col min="2" max="2" width="16.42578125" customWidth="1"/>
    <col min="3" max="3" width="15.28515625" customWidth="1"/>
    <col min="4" max="4" width="14.7109375" customWidth="1"/>
    <col min="5" max="5" width="15.28515625" customWidth="1"/>
    <col min="6" max="6" width="16.42578125" customWidth="1"/>
    <col min="7" max="7" width="17.7109375" customWidth="1"/>
    <col min="8" max="8" width="30" customWidth="1"/>
    <col min="9" max="9" width="18.28515625" customWidth="1"/>
    <col min="10" max="11" width="8.85546875" customWidth="1"/>
  </cols>
  <sheetData>
    <row r="1" spans="1:6" x14ac:dyDescent="0.25">
      <c r="A1" s="1"/>
      <c r="B1" s="95"/>
      <c r="C1" s="95"/>
      <c r="D1" s="95"/>
      <c r="E1" s="95"/>
      <c r="F1" s="95"/>
    </row>
    <row r="2" spans="1:6" ht="31.15" customHeight="1" x14ac:dyDescent="0.25">
      <c r="A2" s="155" t="s">
        <v>20</v>
      </c>
      <c r="B2" s="155"/>
      <c r="C2" s="198"/>
      <c r="D2" s="198"/>
      <c r="E2" s="198"/>
      <c r="F2" s="198"/>
    </row>
    <row r="3" spans="1:6" ht="30.6" customHeight="1" x14ac:dyDescent="0.25">
      <c r="A3" s="157" t="s">
        <v>49</v>
      </c>
      <c r="B3" s="157"/>
      <c r="C3" s="157"/>
      <c r="D3" s="157"/>
      <c r="E3" s="158" t="s">
        <v>67</v>
      </c>
      <c r="F3" s="158"/>
    </row>
    <row r="4" spans="1:6" ht="32.450000000000003" customHeight="1" x14ac:dyDescent="0.25">
      <c r="A4" s="6" t="s">
        <v>50</v>
      </c>
      <c r="B4" s="249" t="s">
        <v>66</v>
      </c>
      <c r="C4" s="133"/>
      <c r="D4" s="133"/>
      <c r="E4" s="133"/>
      <c r="F4" s="134"/>
    </row>
    <row r="5" spans="1:6" ht="34.15" customHeight="1" x14ac:dyDescent="0.25">
      <c r="A5" s="37" t="s">
        <v>51</v>
      </c>
      <c r="B5" s="123"/>
      <c r="C5" s="123"/>
      <c r="D5" s="123"/>
      <c r="E5" s="123"/>
      <c r="F5" s="123"/>
    </row>
    <row r="6" spans="1:6" ht="34.15" customHeight="1" x14ac:dyDescent="0.25">
      <c r="A6" s="124" t="s">
        <v>52</v>
      </c>
      <c r="B6" s="124"/>
      <c r="C6" s="124"/>
      <c r="D6" s="124"/>
      <c r="E6" s="125" t="s">
        <v>0</v>
      </c>
      <c r="F6" s="125"/>
    </row>
    <row r="7" spans="1:6" ht="34.15" customHeight="1" x14ac:dyDescent="0.25">
      <c r="A7" s="135" t="s">
        <v>38</v>
      </c>
      <c r="B7" s="135"/>
      <c r="C7" s="135"/>
      <c r="D7" s="135"/>
      <c r="E7" s="246"/>
      <c r="F7" s="246"/>
    </row>
    <row r="8" spans="1:6" ht="34.15" customHeight="1" x14ac:dyDescent="0.25">
      <c r="A8" s="137" t="s">
        <v>35</v>
      </c>
      <c r="B8" s="138"/>
      <c r="C8" s="138"/>
      <c r="D8" s="139"/>
      <c r="E8" s="247"/>
      <c r="F8" s="248"/>
    </row>
    <row r="9" spans="1:6" ht="34.15" customHeight="1" x14ac:dyDescent="0.25">
      <c r="A9" s="135" t="s">
        <v>32</v>
      </c>
      <c r="B9" s="135"/>
      <c r="C9" s="135"/>
      <c r="D9" s="135"/>
      <c r="E9" s="246"/>
      <c r="F9" s="246"/>
    </row>
    <row r="10" spans="1:6" ht="34.15" customHeight="1" x14ac:dyDescent="0.25">
      <c r="A10" s="137" t="s">
        <v>46</v>
      </c>
      <c r="B10" s="138"/>
      <c r="C10" s="138"/>
      <c r="D10" s="139"/>
      <c r="E10" s="247"/>
      <c r="F10" s="248"/>
    </row>
    <row r="11" spans="1:6" ht="34.15" customHeight="1" x14ac:dyDescent="0.25">
      <c r="A11" s="141" t="s">
        <v>53</v>
      </c>
      <c r="B11" s="141"/>
      <c r="C11" s="141"/>
      <c r="D11" s="141"/>
      <c r="E11" s="246"/>
      <c r="F11" s="246"/>
    </row>
    <row r="12" spans="1:6" ht="36" customHeight="1" x14ac:dyDescent="0.25">
      <c r="A12" s="89" t="s">
        <v>54</v>
      </c>
      <c r="B12" s="90"/>
      <c r="C12" s="90"/>
      <c r="D12" s="90"/>
      <c r="E12" s="90"/>
      <c r="F12" s="91"/>
    </row>
    <row r="13" spans="1:6" ht="36" customHeight="1" x14ac:dyDescent="0.25">
      <c r="A13" s="240"/>
      <c r="B13" s="241"/>
      <c r="C13" s="241"/>
      <c r="D13" s="241"/>
      <c r="E13" s="241"/>
      <c r="F13" s="242"/>
    </row>
    <row r="14" spans="1:6" ht="41.45" customHeight="1" x14ac:dyDescent="0.25">
      <c r="A14" s="89" t="s">
        <v>55</v>
      </c>
      <c r="B14" s="90"/>
      <c r="C14" s="90"/>
      <c r="D14" s="90"/>
      <c r="E14" s="90"/>
      <c r="F14" s="91"/>
    </row>
    <row r="15" spans="1:6" ht="176.45" customHeight="1" x14ac:dyDescent="0.25">
      <c r="A15" s="243"/>
      <c r="B15" s="244"/>
      <c r="C15" s="244"/>
      <c r="D15" s="244"/>
      <c r="E15" s="244"/>
      <c r="F15" s="245"/>
    </row>
    <row r="16" spans="1:6" ht="27.6" customHeight="1" x14ac:dyDescent="0.25">
      <c r="A16" s="214" t="s">
        <v>2</v>
      </c>
      <c r="B16" s="215"/>
      <c r="C16" s="216"/>
      <c r="D16" s="190" t="s">
        <v>34</v>
      </c>
      <c r="E16" s="191"/>
      <c r="F16" s="192"/>
    </row>
    <row r="17" spans="1:6" ht="57" customHeight="1" x14ac:dyDescent="0.25">
      <c r="A17" s="217"/>
      <c r="B17" s="218"/>
      <c r="C17" s="219"/>
      <c r="D17" s="7" t="s">
        <v>28</v>
      </c>
      <c r="E17" s="8" t="s">
        <v>44</v>
      </c>
      <c r="F17" s="8" t="s">
        <v>29</v>
      </c>
    </row>
    <row r="18" spans="1:6" ht="57" customHeight="1" x14ac:dyDescent="0.25">
      <c r="A18" s="205"/>
      <c r="B18" s="206"/>
      <c r="C18" s="207"/>
      <c r="D18" s="21"/>
      <c r="E18" s="22"/>
      <c r="F18" s="22"/>
    </row>
    <row r="19" spans="1:6" ht="57" customHeight="1" x14ac:dyDescent="0.25">
      <c r="A19" s="205"/>
      <c r="B19" s="206"/>
      <c r="C19" s="207"/>
      <c r="D19" s="21"/>
      <c r="E19" s="22"/>
      <c r="F19" s="22"/>
    </row>
    <row r="20" spans="1:6" ht="40.9" customHeight="1" x14ac:dyDescent="0.25">
      <c r="A20" s="237"/>
      <c r="B20" s="238"/>
      <c r="C20" s="239"/>
      <c r="D20" s="23"/>
      <c r="E20" s="23"/>
      <c r="F20" s="23"/>
    </row>
    <row r="21" spans="1:6" ht="32.450000000000003" customHeight="1" x14ac:dyDescent="0.25">
      <c r="A21" s="205" t="s">
        <v>56</v>
      </c>
      <c r="B21" s="206"/>
      <c r="C21" s="206"/>
      <c r="D21" s="206"/>
      <c r="E21" s="206"/>
      <c r="F21" s="207"/>
    </row>
    <row r="22" spans="1:6" ht="44.45" customHeight="1" x14ac:dyDescent="0.25">
      <c r="A22" s="124" t="s">
        <v>2</v>
      </c>
      <c r="B22" s="124"/>
      <c r="C22" s="11" t="s">
        <v>43</v>
      </c>
      <c r="D22" s="12" t="s">
        <v>40</v>
      </c>
      <c r="E22" s="12" t="s">
        <v>41</v>
      </c>
      <c r="F22" s="12" t="s">
        <v>42</v>
      </c>
    </row>
    <row r="23" spans="1:6" ht="44.45" customHeight="1" x14ac:dyDescent="0.25">
      <c r="A23" s="205"/>
      <c r="B23" s="207"/>
      <c r="C23" s="2" t="s">
        <v>39</v>
      </c>
      <c r="D23" s="38" t="s">
        <v>39</v>
      </c>
      <c r="E23" s="38" t="s">
        <v>39</v>
      </c>
      <c r="F23" s="38" t="s">
        <v>39</v>
      </c>
    </row>
    <row r="24" spans="1:6" ht="48" customHeight="1" x14ac:dyDescent="0.25">
      <c r="A24" s="214" t="s">
        <v>31</v>
      </c>
      <c r="B24" s="215"/>
      <c r="C24" s="215"/>
      <c r="D24" s="215"/>
      <c r="E24" s="215"/>
      <c r="F24" s="216"/>
    </row>
    <row r="25" spans="1:6" ht="96" customHeight="1" x14ac:dyDescent="0.25">
      <c r="A25" s="234"/>
      <c r="B25" s="235"/>
      <c r="C25" s="235"/>
      <c r="D25" s="235"/>
      <c r="E25" s="235"/>
      <c r="F25" s="236"/>
    </row>
  </sheetData>
  <mergeCells count="33">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2:F12"/>
    <mergeCell ref="A13:F13"/>
    <mergeCell ref="A14:F14"/>
    <mergeCell ref="A15:F15"/>
    <mergeCell ref="A16:C17"/>
    <mergeCell ref="D16:F16"/>
    <mergeCell ref="A24:F24"/>
    <mergeCell ref="A25:F25"/>
    <mergeCell ref="A18:C18"/>
    <mergeCell ref="A19:C19"/>
    <mergeCell ref="A20:C20"/>
    <mergeCell ref="A21:F21"/>
    <mergeCell ref="A22:B22"/>
    <mergeCell ref="A23:B23"/>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D9" sqref="D9"/>
    </sheetView>
  </sheetViews>
  <sheetFormatPr defaultRowHeight="15" x14ac:dyDescent="0.25"/>
  <cols>
    <col min="1" max="1" width="29.85546875" customWidth="1"/>
    <col min="2" max="2" width="38.28515625" customWidth="1"/>
    <col min="3" max="3" width="16.42578125" customWidth="1"/>
    <col min="4" max="4" width="15.28515625" customWidth="1"/>
    <col min="5" max="5" width="14.7109375" customWidth="1"/>
    <col min="6" max="6" width="15.28515625" customWidth="1"/>
    <col min="7" max="7" width="16.42578125" customWidth="1"/>
    <col min="8" max="8" width="17.7109375" customWidth="1"/>
    <col min="9" max="9" width="30" customWidth="1"/>
    <col min="10" max="10" width="18.28515625" customWidth="1"/>
    <col min="11" max="12" width="8.85546875" customWidth="1"/>
  </cols>
  <sheetData>
    <row r="1" spans="1:9" x14ac:dyDescent="0.25">
      <c r="B1" s="1"/>
      <c r="C1" s="95"/>
      <c r="D1" s="95"/>
      <c r="E1" s="95"/>
      <c r="F1" s="95"/>
      <c r="G1" s="95"/>
    </row>
    <row r="2" spans="1:9" ht="45" customHeight="1" x14ac:dyDescent="0.25">
      <c r="A2" s="24" t="s">
        <v>48</v>
      </c>
      <c r="B2" s="205" t="s">
        <v>33</v>
      </c>
      <c r="C2" s="206"/>
      <c r="D2" s="206"/>
      <c r="E2" s="206"/>
      <c r="F2" s="206"/>
      <c r="G2" s="206"/>
      <c r="H2" s="206"/>
      <c r="I2" s="207"/>
    </row>
    <row r="3" spans="1:9" ht="71.45" customHeight="1" x14ac:dyDescent="0.25">
      <c r="A3" s="250"/>
      <c r="B3" s="30" t="s">
        <v>14</v>
      </c>
      <c r="C3" s="5" t="s">
        <v>19</v>
      </c>
      <c r="D3" s="5" t="s">
        <v>18</v>
      </c>
      <c r="E3" s="9" t="s">
        <v>15</v>
      </c>
      <c r="F3" s="10" t="s">
        <v>37</v>
      </c>
      <c r="G3" s="10" t="s">
        <v>45</v>
      </c>
      <c r="H3" s="10" t="s">
        <v>16</v>
      </c>
      <c r="I3" s="10" t="s">
        <v>17</v>
      </c>
    </row>
    <row r="4" spans="1:9" ht="59.45" customHeight="1" x14ac:dyDescent="0.25">
      <c r="A4" s="251"/>
      <c r="B4" s="32"/>
      <c r="C4" s="29"/>
      <c r="D4" s="25"/>
      <c r="E4" s="26"/>
      <c r="F4" s="19"/>
      <c r="G4" s="20"/>
      <c r="H4" s="20"/>
      <c r="I4" s="20"/>
    </row>
    <row r="5" spans="1:9" ht="58.9" customHeight="1" x14ac:dyDescent="0.25">
      <c r="A5" s="251"/>
      <c r="B5" s="31"/>
      <c r="C5" s="25"/>
      <c r="D5" s="25"/>
      <c r="E5" s="26"/>
      <c r="F5" s="19"/>
      <c r="G5" s="20"/>
      <c r="H5" s="20"/>
      <c r="I5" s="20"/>
    </row>
    <row r="6" spans="1:9" ht="58.9" customHeight="1" x14ac:dyDescent="0.25">
      <c r="A6" s="251"/>
      <c r="B6" s="27"/>
      <c r="C6" s="25"/>
      <c r="D6" s="25"/>
      <c r="E6" s="26"/>
      <c r="F6" s="19"/>
      <c r="G6" s="16"/>
      <c r="H6" s="16"/>
      <c r="I6" s="16"/>
    </row>
    <row r="7" spans="1:9" ht="60.6" customHeight="1" x14ac:dyDescent="0.25">
      <c r="A7" s="252"/>
      <c r="B7" s="27"/>
      <c r="C7" s="25"/>
      <c r="D7" s="25"/>
      <c r="E7" s="28"/>
      <c r="F7" s="33"/>
      <c r="G7" s="18"/>
      <c r="H7" s="18"/>
      <c r="I7" s="18"/>
    </row>
  </sheetData>
  <mergeCells count="3">
    <mergeCell ref="C1:G1"/>
    <mergeCell ref="B2:I2"/>
    <mergeCell ref="A3:A7"/>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opLeftCell="C1" workbookViewId="0">
      <selection activeCell="H5" sqref="H5"/>
    </sheetView>
  </sheetViews>
  <sheetFormatPr defaultRowHeight="15" x14ac:dyDescent="0.25"/>
  <cols>
    <col min="1" max="1" width="38.28515625" customWidth="1"/>
    <col min="2" max="2" width="16.42578125" customWidth="1"/>
    <col min="3" max="3" width="15.28515625" customWidth="1"/>
    <col min="4" max="4" width="14.7109375" customWidth="1"/>
    <col min="5" max="5" width="15.28515625" customWidth="1"/>
    <col min="6" max="6" width="16.42578125" customWidth="1"/>
    <col min="7" max="7" width="17.7109375" customWidth="1"/>
    <col min="8" max="8" width="30" customWidth="1"/>
    <col min="9" max="9" width="18.28515625" customWidth="1"/>
    <col min="10" max="11" width="8.85546875" customWidth="1"/>
  </cols>
  <sheetData>
    <row r="1" spans="1:6" x14ac:dyDescent="0.25">
      <c r="A1" s="1"/>
      <c r="B1" s="95"/>
      <c r="C1" s="95"/>
      <c r="D1" s="95"/>
      <c r="E1" s="95"/>
      <c r="F1" s="95"/>
    </row>
    <row r="2" spans="1:6" ht="31.15" customHeight="1" x14ac:dyDescent="0.25">
      <c r="A2" s="155" t="s">
        <v>20</v>
      </c>
      <c r="B2" s="155"/>
      <c r="C2" s="198"/>
      <c r="D2" s="198"/>
      <c r="E2" s="198"/>
      <c r="F2" s="198"/>
    </row>
    <row r="3" spans="1:6" ht="30.6" customHeight="1" x14ac:dyDescent="0.25">
      <c r="A3" s="157" t="s">
        <v>49</v>
      </c>
      <c r="B3" s="157"/>
      <c r="C3" s="157"/>
      <c r="D3" s="157"/>
      <c r="E3" s="158" t="s">
        <v>70</v>
      </c>
      <c r="F3" s="158"/>
    </row>
    <row r="4" spans="1:6" ht="32.450000000000003" customHeight="1" x14ac:dyDescent="0.25">
      <c r="A4" s="6" t="s">
        <v>50</v>
      </c>
      <c r="B4" s="249" t="s">
        <v>71</v>
      </c>
      <c r="C4" s="133"/>
      <c r="D4" s="133"/>
      <c r="E4" s="133"/>
      <c r="F4" s="134"/>
    </row>
    <row r="5" spans="1:6" ht="34.15" customHeight="1" x14ac:dyDescent="0.25">
      <c r="A5" s="37" t="s">
        <v>51</v>
      </c>
      <c r="B5" s="123"/>
      <c r="C5" s="123"/>
      <c r="D5" s="123"/>
      <c r="E5" s="123"/>
      <c r="F5" s="123"/>
    </row>
    <row r="6" spans="1:6" ht="34.15" customHeight="1" x14ac:dyDescent="0.25">
      <c r="A6" s="124" t="s">
        <v>52</v>
      </c>
      <c r="B6" s="124"/>
      <c r="C6" s="124"/>
      <c r="D6" s="124"/>
      <c r="E6" s="125" t="s">
        <v>0</v>
      </c>
      <c r="F6" s="125"/>
    </row>
    <row r="7" spans="1:6" ht="34.15" customHeight="1" x14ac:dyDescent="0.25">
      <c r="A7" s="135" t="s">
        <v>38</v>
      </c>
      <c r="B7" s="135"/>
      <c r="C7" s="135"/>
      <c r="D7" s="135"/>
      <c r="E7" s="246"/>
      <c r="F7" s="246"/>
    </row>
    <row r="8" spans="1:6" ht="34.15" customHeight="1" x14ac:dyDescent="0.25">
      <c r="A8" s="137" t="s">
        <v>35</v>
      </c>
      <c r="B8" s="138"/>
      <c r="C8" s="138"/>
      <c r="D8" s="139"/>
      <c r="E8" s="247"/>
      <c r="F8" s="248"/>
    </row>
    <row r="9" spans="1:6" ht="34.15" customHeight="1" x14ac:dyDescent="0.25">
      <c r="A9" s="135" t="s">
        <v>32</v>
      </c>
      <c r="B9" s="135"/>
      <c r="C9" s="135"/>
      <c r="D9" s="135"/>
      <c r="E9" s="246"/>
      <c r="F9" s="246"/>
    </row>
    <row r="10" spans="1:6" ht="34.15" customHeight="1" x14ac:dyDescent="0.25">
      <c r="A10" s="137" t="s">
        <v>46</v>
      </c>
      <c r="B10" s="138"/>
      <c r="C10" s="138"/>
      <c r="D10" s="139"/>
      <c r="E10" s="247"/>
      <c r="F10" s="248"/>
    </row>
    <row r="11" spans="1:6" ht="34.15" customHeight="1" x14ac:dyDescent="0.25">
      <c r="A11" s="141" t="s">
        <v>53</v>
      </c>
      <c r="B11" s="141"/>
      <c r="C11" s="141"/>
      <c r="D11" s="141"/>
      <c r="E11" s="246"/>
      <c r="F11" s="246"/>
    </row>
    <row r="12" spans="1:6" ht="36" customHeight="1" x14ac:dyDescent="0.25">
      <c r="A12" s="89" t="s">
        <v>54</v>
      </c>
      <c r="B12" s="90"/>
      <c r="C12" s="90"/>
      <c r="D12" s="90"/>
      <c r="E12" s="90"/>
      <c r="F12" s="91"/>
    </row>
    <row r="13" spans="1:6" ht="36" customHeight="1" x14ac:dyDescent="0.25">
      <c r="A13" s="240"/>
      <c r="B13" s="241"/>
      <c r="C13" s="241"/>
      <c r="D13" s="241"/>
      <c r="E13" s="241"/>
      <c r="F13" s="242"/>
    </row>
    <row r="14" spans="1:6" ht="41.45" customHeight="1" x14ac:dyDescent="0.25">
      <c r="A14" s="89" t="s">
        <v>55</v>
      </c>
      <c r="B14" s="90"/>
      <c r="C14" s="90"/>
      <c r="D14" s="90"/>
      <c r="E14" s="90"/>
      <c r="F14" s="91"/>
    </row>
    <row r="15" spans="1:6" ht="176.45" customHeight="1" x14ac:dyDescent="0.25">
      <c r="A15" s="243"/>
      <c r="B15" s="244"/>
      <c r="C15" s="244"/>
      <c r="D15" s="244"/>
      <c r="E15" s="244"/>
      <c r="F15" s="245"/>
    </row>
    <row r="16" spans="1:6" ht="27.6" customHeight="1" x14ac:dyDescent="0.25">
      <c r="A16" s="214" t="s">
        <v>2</v>
      </c>
      <c r="B16" s="215"/>
      <c r="C16" s="216"/>
      <c r="D16" s="190" t="s">
        <v>34</v>
      </c>
      <c r="E16" s="191"/>
      <c r="F16" s="192"/>
    </row>
    <row r="17" spans="1:6" ht="57" customHeight="1" x14ac:dyDescent="0.25">
      <c r="A17" s="217"/>
      <c r="B17" s="218"/>
      <c r="C17" s="219"/>
      <c r="D17" s="7" t="s">
        <v>28</v>
      </c>
      <c r="E17" s="8" t="s">
        <v>44</v>
      </c>
      <c r="F17" s="8" t="s">
        <v>29</v>
      </c>
    </row>
    <row r="18" spans="1:6" ht="57" customHeight="1" x14ac:dyDescent="0.25">
      <c r="A18" s="205"/>
      <c r="B18" s="206"/>
      <c r="C18" s="207"/>
      <c r="D18" s="21"/>
      <c r="E18" s="22"/>
      <c r="F18" s="22"/>
    </row>
    <row r="19" spans="1:6" ht="57" customHeight="1" x14ac:dyDescent="0.25">
      <c r="A19" s="205"/>
      <c r="B19" s="206"/>
      <c r="C19" s="207"/>
      <c r="D19" s="21"/>
      <c r="E19" s="22"/>
      <c r="F19" s="22"/>
    </row>
    <row r="20" spans="1:6" ht="40.9" customHeight="1" x14ac:dyDescent="0.25">
      <c r="A20" s="237"/>
      <c r="B20" s="238"/>
      <c r="C20" s="239"/>
      <c r="D20" s="23"/>
      <c r="E20" s="23"/>
      <c r="F20" s="23"/>
    </row>
    <row r="21" spans="1:6" ht="32.450000000000003" customHeight="1" x14ac:dyDescent="0.25">
      <c r="A21" s="205" t="s">
        <v>56</v>
      </c>
      <c r="B21" s="206"/>
      <c r="C21" s="206"/>
      <c r="D21" s="206"/>
      <c r="E21" s="206"/>
      <c r="F21" s="207"/>
    </row>
    <row r="22" spans="1:6" ht="44.45" customHeight="1" x14ac:dyDescent="0.25">
      <c r="A22" s="124" t="s">
        <v>2</v>
      </c>
      <c r="B22" s="124"/>
      <c r="C22" s="11" t="s">
        <v>43</v>
      </c>
      <c r="D22" s="12" t="s">
        <v>40</v>
      </c>
      <c r="E22" s="12" t="s">
        <v>41</v>
      </c>
      <c r="F22" s="12" t="s">
        <v>42</v>
      </c>
    </row>
    <row r="23" spans="1:6" ht="44.45" customHeight="1" x14ac:dyDescent="0.25">
      <c r="A23" s="205"/>
      <c r="B23" s="207"/>
      <c r="C23" s="2" t="s">
        <v>39</v>
      </c>
      <c r="D23" s="38" t="s">
        <v>39</v>
      </c>
      <c r="E23" s="38" t="s">
        <v>39</v>
      </c>
      <c r="F23" s="38" t="s">
        <v>39</v>
      </c>
    </row>
    <row r="24" spans="1:6" ht="48" customHeight="1" x14ac:dyDescent="0.25">
      <c r="A24" s="214" t="s">
        <v>31</v>
      </c>
      <c r="B24" s="215"/>
      <c r="C24" s="215"/>
      <c r="D24" s="215"/>
      <c r="E24" s="215"/>
      <c r="F24" s="216"/>
    </row>
    <row r="25" spans="1:6" ht="96" customHeight="1" x14ac:dyDescent="0.25">
      <c r="A25" s="234"/>
      <c r="B25" s="235"/>
      <c r="C25" s="235"/>
      <c r="D25" s="235"/>
      <c r="E25" s="235"/>
      <c r="F25" s="236"/>
    </row>
  </sheetData>
  <mergeCells count="33">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2:F12"/>
    <mergeCell ref="A13:F13"/>
    <mergeCell ref="A14:F14"/>
    <mergeCell ref="A15:F15"/>
    <mergeCell ref="A16:C17"/>
    <mergeCell ref="D16:F16"/>
    <mergeCell ref="A24:F24"/>
    <mergeCell ref="A25:F25"/>
    <mergeCell ref="A18:C18"/>
    <mergeCell ref="A19:C19"/>
    <mergeCell ref="A20:C20"/>
    <mergeCell ref="A21:F21"/>
    <mergeCell ref="A22:B22"/>
    <mergeCell ref="A23:B23"/>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D9" sqref="D9"/>
    </sheetView>
  </sheetViews>
  <sheetFormatPr defaultRowHeight="15" x14ac:dyDescent="0.25"/>
  <cols>
    <col min="1" max="1" width="29.85546875" customWidth="1"/>
    <col min="2" max="2" width="38.28515625" customWidth="1"/>
    <col min="3" max="3" width="16.42578125" customWidth="1"/>
    <col min="4" max="4" width="15.28515625" customWidth="1"/>
    <col min="5" max="5" width="14.7109375" customWidth="1"/>
    <col min="6" max="6" width="15.28515625" customWidth="1"/>
    <col min="7" max="7" width="16.42578125" customWidth="1"/>
    <col min="8" max="8" width="17.7109375" customWidth="1"/>
    <col min="9" max="9" width="30" customWidth="1"/>
    <col min="10" max="10" width="18.28515625" customWidth="1"/>
    <col min="11" max="12" width="8.85546875" customWidth="1"/>
  </cols>
  <sheetData>
    <row r="1" spans="1:9" x14ac:dyDescent="0.25">
      <c r="B1" s="1"/>
      <c r="C1" s="95"/>
      <c r="D1" s="95"/>
      <c r="E1" s="95"/>
      <c r="F1" s="95"/>
      <c r="G1" s="95"/>
    </row>
    <row r="2" spans="1:9" ht="45" customHeight="1" x14ac:dyDescent="0.25">
      <c r="A2" s="24" t="s">
        <v>48</v>
      </c>
      <c r="B2" s="205" t="s">
        <v>33</v>
      </c>
      <c r="C2" s="206"/>
      <c r="D2" s="206"/>
      <c r="E2" s="206"/>
      <c r="F2" s="206"/>
      <c r="G2" s="206"/>
      <c r="H2" s="206"/>
      <c r="I2" s="207"/>
    </row>
    <row r="3" spans="1:9" ht="71.45" customHeight="1" x14ac:dyDescent="0.25">
      <c r="A3" s="250"/>
      <c r="B3" s="30" t="s">
        <v>14</v>
      </c>
      <c r="C3" s="5" t="s">
        <v>19</v>
      </c>
      <c r="D3" s="5" t="s">
        <v>18</v>
      </c>
      <c r="E3" s="9" t="s">
        <v>15</v>
      </c>
      <c r="F3" s="10" t="s">
        <v>37</v>
      </c>
      <c r="G3" s="10" t="s">
        <v>45</v>
      </c>
      <c r="H3" s="10" t="s">
        <v>16</v>
      </c>
      <c r="I3" s="10" t="s">
        <v>17</v>
      </c>
    </row>
    <row r="4" spans="1:9" ht="59.45" customHeight="1" x14ac:dyDescent="0.25">
      <c r="A4" s="251"/>
      <c r="B4" s="32"/>
      <c r="C4" s="29"/>
      <c r="D4" s="25"/>
      <c r="E4" s="26"/>
      <c r="F4" s="19"/>
      <c r="G4" s="20"/>
      <c r="H4" s="20"/>
      <c r="I4" s="20"/>
    </row>
    <row r="5" spans="1:9" ht="58.9" customHeight="1" x14ac:dyDescent="0.25">
      <c r="A5" s="251"/>
      <c r="B5" s="31"/>
      <c r="C5" s="25"/>
      <c r="D5" s="25"/>
      <c r="E5" s="26"/>
      <c r="F5" s="19"/>
      <c r="G5" s="20"/>
      <c r="H5" s="20"/>
      <c r="I5" s="20"/>
    </row>
    <row r="6" spans="1:9" ht="58.9" customHeight="1" x14ac:dyDescent="0.25">
      <c r="A6" s="251"/>
      <c r="B6" s="27"/>
      <c r="C6" s="25"/>
      <c r="D6" s="25"/>
      <c r="E6" s="26"/>
      <c r="F6" s="19"/>
      <c r="G6" s="16"/>
      <c r="H6" s="16"/>
      <c r="I6" s="16"/>
    </row>
    <row r="7" spans="1:9" ht="60.6" customHeight="1" x14ac:dyDescent="0.25">
      <c r="A7" s="252"/>
      <c r="B7" s="27"/>
      <c r="C7" s="25"/>
      <c r="D7" s="25"/>
      <c r="E7" s="28"/>
      <c r="F7" s="33"/>
      <c r="G7" s="18"/>
      <c r="H7" s="18"/>
      <c r="I7" s="18"/>
    </row>
  </sheetData>
  <mergeCells count="3">
    <mergeCell ref="C1:G1"/>
    <mergeCell ref="B2:I2"/>
    <mergeCell ref="A3:A7"/>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opLeftCell="C1" workbookViewId="0">
      <selection activeCell="G5" sqref="G5"/>
    </sheetView>
  </sheetViews>
  <sheetFormatPr defaultRowHeight="15" x14ac:dyDescent="0.25"/>
  <cols>
    <col min="1" max="1" width="38.28515625" customWidth="1"/>
    <col min="2" max="2" width="16.42578125" customWidth="1"/>
    <col min="3" max="3" width="15.28515625" customWidth="1"/>
    <col min="4" max="4" width="14.7109375" customWidth="1"/>
    <col min="5" max="5" width="15.28515625" customWidth="1"/>
    <col min="6" max="6" width="16.42578125" customWidth="1"/>
    <col min="7" max="7" width="17.7109375" customWidth="1"/>
    <col min="8" max="8" width="30" customWidth="1"/>
    <col min="9" max="9" width="18.28515625" customWidth="1"/>
    <col min="10" max="11" width="8.85546875" customWidth="1"/>
  </cols>
  <sheetData>
    <row r="1" spans="1:6" x14ac:dyDescent="0.25">
      <c r="A1" s="1"/>
      <c r="B1" s="95"/>
      <c r="C1" s="95"/>
      <c r="D1" s="95"/>
      <c r="E1" s="95"/>
      <c r="F1" s="95"/>
    </row>
    <row r="2" spans="1:6" ht="31.15" customHeight="1" x14ac:dyDescent="0.25">
      <c r="A2" s="155" t="s">
        <v>20</v>
      </c>
      <c r="B2" s="155"/>
      <c r="C2" s="198"/>
      <c r="D2" s="198"/>
      <c r="E2" s="198"/>
      <c r="F2" s="198"/>
    </row>
    <row r="3" spans="1:6" ht="30.6" customHeight="1" x14ac:dyDescent="0.25">
      <c r="A3" s="157" t="s">
        <v>49</v>
      </c>
      <c r="B3" s="157"/>
      <c r="C3" s="157"/>
      <c r="D3" s="157"/>
      <c r="E3" s="158" t="s">
        <v>79</v>
      </c>
      <c r="F3" s="158"/>
    </row>
    <row r="4" spans="1:6" ht="32.450000000000003" customHeight="1" x14ac:dyDescent="0.25">
      <c r="A4" s="6" t="s">
        <v>50</v>
      </c>
      <c r="B4" s="249" t="s">
        <v>78</v>
      </c>
      <c r="C4" s="133"/>
      <c r="D4" s="133"/>
      <c r="E4" s="133"/>
      <c r="F4" s="134"/>
    </row>
    <row r="5" spans="1:6" ht="34.15" customHeight="1" x14ac:dyDescent="0.25">
      <c r="A5" s="37" t="s">
        <v>51</v>
      </c>
      <c r="B5" s="123"/>
      <c r="C5" s="123"/>
      <c r="D5" s="123"/>
      <c r="E5" s="123"/>
      <c r="F5" s="123"/>
    </row>
    <row r="6" spans="1:6" ht="34.15" customHeight="1" x14ac:dyDescent="0.25">
      <c r="A6" s="124" t="s">
        <v>52</v>
      </c>
      <c r="B6" s="124"/>
      <c r="C6" s="124"/>
      <c r="D6" s="124"/>
      <c r="E6" s="125" t="s">
        <v>0</v>
      </c>
      <c r="F6" s="125"/>
    </row>
    <row r="7" spans="1:6" ht="34.15" customHeight="1" x14ac:dyDescent="0.25">
      <c r="A7" s="135" t="s">
        <v>38</v>
      </c>
      <c r="B7" s="135"/>
      <c r="C7" s="135"/>
      <c r="D7" s="135"/>
      <c r="E7" s="246"/>
      <c r="F7" s="246"/>
    </row>
    <row r="8" spans="1:6" ht="34.15" customHeight="1" x14ac:dyDescent="0.25">
      <c r="A8" s="137" t="s">
        <v>35</v>
      </c>
      <c r="B8" s="138"/>
      <c r="C8" s="138"/>
      <c r="D8" s="139"/>
      <c r="E8" s="247"/>
      <c r="F8" s="248"/>
    </row>
    <row r="9" spans="1:6" ht="34.15" customHeight="1" x14ac:dyDescent="0.25">
      <c r="A9" s="135" t="s">
        <v>32</v>
      </c>
      <c r="B9" s="135"/>
      <c r="C9" s="135"/>
      <c r="D9" s="135"/>
      <c r="E9" s="246"/>
      <c r="F9" s="246"/>
    </row>
    <row r="10" spans="1:6" ht="34.15" customHeight="1" x14ac:dyDescent="0.25">
      <c r="A10" s="137" t="s">
        <v>46</v>
      </c>
      <c r="B10" s="138"/>
      <c r="C10" s="138"/>
      <c r="D10" s="139"/>
      <c r="E10" s="247"/>
      <c r="F10" s="248"/>
    </row>
    <row r="11" spans="1:6" ht="34.15" customHeight="1" x14ac:dyDescent="0.25">
      <c r="A11" s="141" t="s">
        <v>53</v>
      </c>
      <c r="B11" s="141"/>
      <c r="C11" s="141"/>
      <c r="D11" s="141"/>
      <c r="E11" s="246"/>
      <c r="F11" s="246"/>
    </row>
    <row r="12" spans="1:6" ht="36" customHeight="1" x14ac:dyDescent="0.25">
      <c r="A12" s="89" t="s">
        <v>54</v>
      </c>
      <c r="B12" s="90"/>
      <c r="C12" s="90"/>
      <c r="D12" s="90"/>
      <c r="E12" s="90"/>
      <c r="F12" s="91"/>
    </row>
    <row r="13" spans="1:6" ht="36" customHeight="1" x14ac:dyDescent="0.25">
      <c r="A13" s="240"/>
      <c r="B13" s="241"/>
      <c r="C13" s="241"/>
      <c r="D13" s="241"/>
      <c r="E13" s="241"/>
      <c r="F13" s="242"/>
    </row>
    <row r="14" spans="1:6" ht="41.45" customHeight="1" x14ac:dyDescent="0.25">
      <c r="A14" s="89" t="s">
        <v>55</v>
      </c>
      <c r="B14" s="90"/>
      <c r="C14" s="90"/>
      <c r="D14" s="90"/>
      <c r="E14" s="90"/>
      <c r="F14" s="91"/>
    </row>
    <row r="15" spans="1:6" ht="176.45" customHeight="1" x14ac:dyDescent="0.25">
      <c r="A15" s="243"/>
      <c r="B15" s="244"/>
      <c r="C15" s="244"/>
      <c r="D15" s="244"/>
      <c r="E15" s="244"/>
      <c r="F15" s="245"/>
    </row>
    <row r="16" spans="1:6" ht="27.6" customHeight="1" x14ac:dyDescent="0.25">
      <c r="A16" s="214" t="s">
        <v>2</v>
      </c>
      <c r="B16" s="215"/>
      <c r="C16" s="216"/>
      <c r="D16" s="190" t="s">
        <v>34</v>
      </c>
      <c r="E16" s="191"/>
      <c r="F16" s="192"/>
    </row>
    <row r="17" spans="1:6" ht="57" customHeight="1" x14ac:dyDescent="0.25">
      <c r="A17" s="217"/>
      <c r="B17" s="218"/>
      <c r="C17" s="219"/>
      <c r="D17" s="7" t="s">
        <v>28</v>
      </c>
      <c r="E17" s="8" t="s">
        <v>44</v>
      </c>
      <c r="F17" s="8" t="s">
        <v>29</v>
      </c>
    </row>
    <row r="18" spans="1:6" ht="57" customHeight="1" x14ac:dyDescent="0.25">
      <c r="A18" s="205"/>
      <c r="B18" s="206"/>
      <c r="C18" s="207"/>
      <c r="D18" s="21"/>
      <c r="E18" s="22"/>
      <c r="F18" s="22"/>
    </row>
    <row r="19" spans="1:6" ht="57" customHeight="1" x14ac:dyDescent="0.25">
      <c r="A19" s="205"/>
      <c r="B19" s="206"/>
      <c r="C19" s="207"/>
      <c r="D19" s="21"/>
      <c r="E19" s="22"/>
      <c r="F19" s="22"/>
    </row>
    <row r="20" spans="1:6" ht="40.9" customHeight="1" x14ac:dyDescent="0.25">
      <c r="A20" s="237"/>
      <c r="B20" s="238"/>
      <c r="C20" s="239"/>
      <c r="D20" s="23"/>
      <c r="E20" s="23"/>
      <c r="F20" s="23"/>
    </row>
    <row r="21" spans="1:6" ht="32.450000000000003" customHeight="1" x14ac:dyDescent="0.25">
      <c r="A21" s="205" t="s">
        <v>56</v>
      </c>
      <c r="B21" s="206"/>
      <c r="C21" s="206"/>
      <c r="D21" s="206"/>
      <c r="E21" s="206"/>
      <c r="F21" s="207"/>
    </row>
    <row r="22" spans="1:6" ht="44.45" customHeight="1" x14ac:dyDescent="0.25">
      <c r="A22" s="124" t="s">
        <v>2</v>
      </c>
      <c r="B22" s="124"/>
      <c r="C22" s="11" t="s">
        <v>43</v>
      </c>
      <c r="D22" s="12" t="s">
        <v>40</v>
      </c>
      <c r="E22" s="12" t="s">
        <v>41</v>
      </c>
      <c r="F22" s="12" t="s">
        <v>42</v>
      </c>
    </row>
    <row r="23" spans="1:6" ht="44.45" customHeight="1" x14ac:dyDescent="0.25">
      <c r="A23" s="205"/>
      <c r="B23" s="207"/>
      <c r="C23" s="2" t="s">
        <v>39</v>
      </c>
      <c r="D23" s="38" t="s">
        <v>39</v>
      </c>
      <c r="E23" s="38" t="s">
        <v>39</v>
      </c>
      <c r="F23" s="38" t="s">
        <v>39</v>
      </c>
    </row>
    <row r="24" spans="1:6" ht="48" customHeight="1" x14ac:dyDescent="0.25">
      <c r="A24" s="214" t="s">
        <v>31</v>
      </c>
      <c r="B24" s="215"/>
      <c r="C24" s="215"/>
      <c r="D24" s="215"/>
      <c r="E24" s="215"/>
      <c r="F24" s="216"/>
    </row>
    <row r="25" spans="1:6" ht="96" customHeight="1" x14ac:dyDescent="0.25">
      <c r="A25" s="234"/>
      <c r="B25" s="235"/>
      <c r="C25" s="235"/>
      <c r="D25" s="235"/>
      <c r="E25" s="235"/>
      <c r="F25" s="236"/>
    </row>
  </sheetData>
  <mergeCells count="33">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2:F12"/>
    <mergeCell ref="A13:F13"/>
    <mergeCell ref="A14:F14"/>
    <mergeCell ref="A15:F15"/>
    <mergeCell ref="A16:C17"/>
    <mergeCell ref="D16:F16"/>
    <mergeCell ref="A24:F24"/>
    <mergeCell ref="A25:F25"/>
    <mergeCell ref="A18:C18"/>
    <mergeCell ref="A19:C19"/>
    <mergeCell ref="A20:C20"/>
    <mergeCell ref="A21:F21"/>
    <mergeCell ref="A22:B22"/>
    <mergeCell ref="A23:B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workbookViewId="0">
      <selection activeCell="G3" sqref="G3"/>
    </sheetView>
  </sheetViews>
  <sheetFormatPr defaultRowHeight="15" x14ac:dyDescent="0.25"/>
  <cols>
    <col min="1" max="1" width="25.85546875" customWidth="1"/>
    <col min="2" max="2" width="23.85546875" customWidth="1"/>
    <col min="3" max="3" width="10.42578125" customWidth="1"/>
    <col min="4" max="4" width="9.42578125" customWidth="1"/>
    <col min="5" max="5" width="9.7109375" customWidth="1"/>
    <col min="6" max="6" width="10.7109375" customWidth="1"/>
    <col min="7" max="7" width="12.28515625" customWidth="1"/>
    <col min="8" max="8" width="10.42578125" customWidth="1"/>
    <col min="9" max="9" width="9.85546875" customWidth="1"/>
    <col min="10" max="11" width="15.140625" customWidth="1"/>
    <col min="12" max="12" width="11.140625" customWidth="1"/>
  </cols>
  <sheetData>
    <row r="1" spans="1:12" ht="45" customHeight="1" x14ac:dyDescent="0.25">
      <c r="A1" s="118" t="s">
        <v>47</v>
      </c>
      <c r="B1" s="101" t="s">
        <v>13</v>
      </c>
      <c r="C1" s="101"/>
      <c r="D1" s="101"/>
      <c r="E1" s="101"/>
      <c r="F1" s="101"/>
      <c r="G1" s="101"/>
      <c r="H1" s="101"/>
      <c r="I1" s="101"/>
      <c r="J1" s="101"/>
      <c r="K1" s="101"/>
      <c r="L1" s="101"/>
    </row>
    <row r="2" spans="1:12" ht="69" customHeight="1" x14ac:dyDescent="0.25">
      <c r="A2" s="118"/>
      <c r="B2" s="5" t="s">
        <v>14</v>
      </c>
      <c r="C2" s="5" t="s">
        <v>213</v>
      </c>
      <c r="D2" s="5" t="s">
        <v>214</v>
      </c>
      <c r="E2" s="5" t="s">
        <v>172</v>
      </c>
      <c r="F2" s="5" t="s">
        <v>188</v>
      </c>
      <c r="G2" s="5" t="s">
        <v>215</v>
      </c>
      <c r="H2" s="5" t="s">
        <v>15</v>
      </c>
      <c r="I2" s="5" t="s">
        <v>37</v>
      </c>
      <c r="J2" s="5" t="s">
        <v>45</v>
      </c>
      <c r="K2" s="5" t="s">
        <v>16</v>
      </c>
      <c r="L2" s="5" t="s">
        <v>17</v>
      </c>
    </row>
    <row r="3" spans="1:12" ht="90.75" customHeight="1" x14ac:dyDescent="0.25">
      <c r="A3" s="119" t="s">
        <v>140</v>
      </c>
      <c r="B3" s="34" t="s">
        <v>129</v>
      </c>
      <c r="C3" s="41" t="s">
        <v>109</v>
      </c>
      <c r="D3" s="74" t="s">
        <v>167</v>
      </c>
      <c r="E3" s="74" t="s">
        <v>189</v>
      </c>
      <c r="F3" s="74" t="s">
        <v>189</v>
      </c>
      <c r="G3" s="74" t="s">
        <v>189</v>
      </c>
      <c r="H3" s="41" t="s">
        <v>28</v>
      </c>
      <c r="I3" s="17">
        <v>0.05</v>
      </c>
      <c r="J3" s="25" t="s">
        <v>91</v>
      </c>
      <c r="K3" s="25" t="s">
        <v>108</v>
      </c>
      <c r="L3" s="40" t="s">
        <v>176</v>
      </c>
    </row>
    <row r="4" spans="1:12" ht="90.75" customHeight="1" x14ac:dyDescent="0.25">
      <c r="A4" s="120"/>
      <c r="B4" s="70" t="s">
        <v>128</v>
      </c>
      <c r="C4" s="71" t="s">
        <v>150</v>
      </c>
      <c r="D4" s="75" t="s">
        <v>190</v>
      </c>
      <c r="E4" s="75" t="s">
        <v>191</v>
      </c>
      <c r="F4" s="75" t="s">
        <v>192</v>
      </c>
      <c r="G4" s="75" t="s">
        <v>193</v>
      </c>
      <c r="H4" s="41" t="s">
        <v>28</v>
      </c>
      <c r="I4" s="17">
        <v>0.05</v>
      </c>
      <c r="J4" s="25" t="s">
        <v>152</v>
      </c>
      <c r="K4" s="25" t="s">
        <v>153</v>
      </c>
      <c r="L4" s="40" t="s">
        <v>176</v>
      </c>
    </row>
    <row r="5" spans="1:12" ht="105" x14ac:dyDescent="0.25">
      <c r="A5" s="120"/>
      <c r="B5" s="70" t="s">
        <v>130</v>
      </c>
      <c r="C5" s="71" t="s">
        <v>110</v>
      </c>
      <c r="D5" s="75" t="s">
        <v>106</v>
      </c>
      <c r="E5" s="75" t="s">
        <v>106</v>
      </c>
      <c r="F5" s="75" t="s">
        <v>106</v>
      </c>
      <c r="G5" s="75" t="s">
        <v>106</v>
      </c>
      <c r="H5" s="41" t="s">
        <v>28</v>
      </c>
      <c r="I5" s="17">
        <v>0.05</v>
      </c>
      <c r="J5" s="25" t="s">
        <v>91</v>
      </c>
      <c r="K5" s="25" t="s">
        <v>108</v>
      </c>
      <c r="L5" s="40" t="s">
        <v>176</v>
      </c>
    </row>
    <row r="6" spans="1:12" ht="116.25" customHeight="1" x14ac:dyDescent="0.25">
      <c r="A6" s="121"/>
      <c r="B6" s="72" t="s">
        <v>131</v>
      </c>
      <c r="C6" s="71" t="s">
        <v>151</v>
      </c>
      <c r="D6" s="75" t="s">
        <v>194</v>
      </c>
      <c r="E6" s="75" t="s">
        <v>195</v>
      </c>
      <c r="F6" s="75" t="s">
        <v>196</v>
      </c>
      <c r="G6" s="75" t="s">
        <v>197</v>
      </c>
      <c r="H6" s="41" t="s">
        <v>28</v>
      </c>
      <c r="I6" s="17">
        <v>0.05</v>
      </c>
      <c r="J6" s="25" t="s">
        <v>132</v>
      </c>
      <c r="K6" s="25" t="s">
        <v>133</v>
      </c>
      <c r="L6" s="40" t="s">
        <v>176</v>
      </c>
    </row>
  </sheetData>
  <mergeCells count="3">
    <mergeCell ref="A1:A2"/>
    <mergeCell ref="B1:L1"/>
    <mergeCell ref="A3:A6"/>
  </mergeCells>
  <printOptions horizontalCentered="1"/>
  <pageMargins left="0.23622047244094491" right="0.23622047244094491" top="0.35433070866141736" bottom="0.35433070866141736" header="0.31496062992125984" footer="0.31496062992125984"/>
  <pageSetup paperSize="9" scale="65"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A3" sqref="A3:A7"/>
    </sheetView>
  </sheetViews>
  <sheetFormatPr defaultRowHeight="15" x14ac:dyDescent="0.25"/>
  <cols>
    <col min="1" max="1" width="29.85546875" customWidth="1"/>
    <col min="2" max="2" width="38.28515625" customWidth="1"/>
    <col min="3" max="3" width="16.42578125" customWidth="1"/>
    <col min="4" max="4" width="15.28515625" customWidth="1"/>
    <col min="5" max="5" width="14.7109375" customWidth="1"/>
    <col min="6" max="6" width="15.28515625" customWidth="1"/>
    <col min="7" max="7" width="16.42578125" customWidth="1"/>
    <col min="8" max="8" width="17.7109375" customWidth="1"/>
    <col min="9" max="9" width="30" customWidth="1"/>
    <col min="10" max="10" width="18.28515625" customWidth="1"/>
    <col min="11" max="12" width="8.85546875" customWidth="1"/>
  </cols>
  <sheetData>
    <row r="1" spans="1:9" x14ac:dyDescent="0.25">
      <c r="B1" s="1"/>
      <c r="C1" s="95"/>
      <c r="D1" s="95"/>
      <c r="E1" s="95"/>
      <c r="F1" s="95"/>
      <c r="G1" s="95"/>
    </row>
    <row r="2" spans="1:9" ht="45" customHeight="1" x14ac:dyDescent="0.25">
      <c r="A2" s="24" t="s">
        <v>48</v>
      </c>
      <c r="B2" s="205" t="s">
        <v>33</v>
      </c>
      <c r="C2" s="206"/>
      <c r="D2" s="206"/>
      <c r="E2" s="206"/>
      <c r="F2" s="206"/>
      <c r="G2" s="206"/>
      <c r="H2" s="206"/>
      <c r="I2" s="207"/>
    </row>
    <row r="3" spans="1:9" ht="71.45" customHeight="1" x14ac:dyDescent="0.25">
      <c r="A3" s="250"/>
      <c r="B3" s="30" t="s">
        <v>14</v>
      </c>
      <c r="C3" s="5" t="s">
        <v>19</v>
      </c>
      <c r="D3" s="5" t="s">
        <v>18</v>
      </c>
      <c r="E3" s="9" t="s">
        <v>15</v>
      </c>
      <c r="F3" s="10" t="s">
        <v>37</v>
      </c>
      <c r="G3" s="10" t="s">
        <v>45</v>
      </c>
      <c r="H3" s="10" t="s">
        <v>16</v>
      </c>
      <c r="I3" s="10" t="s">
        <v>17</v>
      </c>
    </row>
    <row r="4" spans="1:9" ht="59.45" customHeight="1" x14ac:dyDescent="0.25">
      <c r="A4" s="251"/>
      <c r="B4" s="32"/>
      <c r="C4" s="29"/>
      <c r="D4" s="25"/>
      <c r="E4" s="26"/>
      <c r="F4" s="19"/>
      <c r="G4" s="20"/>
      <c r="H4" s="20"/>
      <c r="I4" s="20"/>
    </row>
    <row r="5" spans="1:9" ht="58.9" customHeight="1" x14ac:dyDescent="0.25">
      <c r="A5" s="251"/>
      <c r="B5" s="31"/>
      <c r="C5" s="25"/>
      <c r="D5" s="25"/>
      <c r="E5" s="26"/>
      <c r="F5" s="19"/>
      <c r="G5" s="20"/>
      <c r="H5" s="20"/>
      <c r="I5" s="20"/>
    </row>
    <row r="6" spans="1:9" ht="58.9" customHeight="1" x14ac:dyDescent="0.25">
      <c r="A6" s="251"/>
      <c r="B6" s="27"/>
      <c r="C6" s="25"/>
      <c r="D6" s="25"/>
      <c r="E6" s="26"/>
      <c r="F6" s="19"/>
      <c r="G6" s="16"/>
      <c r="H6" s="16"/>
      <c r="I6" s="16"/>
    </row>
    <row r="7" spans="1:9" ht="60.6" customHeight="1" x14ac:dyDescent="0.25">
      <c r="A7" s="252"/>
      <c r="B7" s="27"/>
      <c r="C7" s="25"/>
      <c r="D7" s="25"/>
      <c r="E7" s="28"/>
      <c r="F7" s="33"/>
      <c r="G7" s="18"/>
      <c r="H7" s="18"/>
      <c r="I7" s="18"/>
    </row>
  </sheetData>
  <mergeCells count="3">
    <mergeCell ref="C1:G1"/>
    <mergeCell ref="B2:I2"/>
    <mergeCell ref="A3:A7"/>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opLeftCell="C1" workbookViewId="0">
      <selection activeCell="G5" sqref="G5"/>
    </sheetView>
  </sheetViews>
  <sheetFormatPr defaultRowHeight="15" x14ac:dyDescent="0.25"/>
  <cols>
    <col min="1" max="1" width="38.28515625" customWidth="1"/>
    <col min="2" max="2" width="16.42578125" customWidth="1"/>
    <col min="3" max="3" width="15.28515625" customWidth="1"/>
    <col min="4" max="4" width="14.7109375" customWidth="1"/>
    <col min="5" max="5" width="15.28515625" customWidth="1"/>
    <col min="6" max="6" width="16.42578125" customWidth="1"/>
    <col min="7" max="7" width="17.7109375" customWidth="1"/>
    <col min="8" max="8" width="30" customWidth="1"/>
    <col min="9" max="9" width="18.28515625" customWidth="1"/>
    <col min="10" max="11" width="8.85546875" customWidth="1"/>
  </cols>
  <sheetData>
    <row r="1" spans="1:6" x14ac:dyDescent="0.25">
      <c r="A1" s="1"/>
      <c r="B1" s="95"/>
      <c r="C1" s="95"/>
      <c r="D1" s="95"/>
      <c r="E1" s="95"/>
      <c r="F1" s="95"/>
    </row>
    <row r="2" spans="1:6" ht="31.15" customHeight="1" x14ac:dyDescent="0.25">
      <c r="A2" s="155" t="s">
        <v>20</v>
      </c>
      <c r="B2" s="155"/>
      <c r="C2" s="198"/>
      <c r="D2" s="198"/>
      <c r="E2" s="198"/>
      <c r="F2" s="198"/>
    </row>
    <row r="3" spans="1:6" ht="30.6" customHeight="1" x14ac:dyDescent="0.25">
      <c r="A3" s="157" t="s">
        <v>49</v>
      </c>
      <c r="B3" s="157"/>
      <c r="C3" s="157"/>
      <c r="D3" s="157"/>
      <c r="E3" s="158" t="s">
        <v>77</v>
      </c>
      <c r="F3" s="158"/>
    </row>
    <row r="4" spans="1:6" ht="32.450000000000003" customHeight="1" x14ac:dyDescent="0.25">
      <c r="A4" s="6" t="s">
        <v>50</v>
      </c>
      <c r="B4" s="249" t="s">
        <v>76</v>
      </c>
      <c r="C4" s="133"/>
      <c r="D4" s="133"/>
      <c r="E4" s="133"/>
      <c r="F4" s="134"/>
    </row>
    <row r="5" spans="1:6" ht="34.15" customHeight="1" x14ac:dyDescent="0.25">
      <c r="A5" s="37" t="s">
        <v>51</v>
      </c>
      <c r="B5" s="123"/>
      <c r="C5" s="123"/>
      <c r="D5" s="123"/>
      <c r="E5" s="123"/>
      <c r="F5" s="123"/>
    </row>
    <row r="6" spans="1:6" ht="34.15" customHeight="1" x14ac:dyDescent="0.25">
      <c r="A6" s="124" t="s">
        <v>52</v>
      </c>
      <c r="B6" s="124"/>
      <c r="C6" s="124"/>
      <c r="D6" s="124"/>
      <c r="E6" s="125" t="s">
        <v>0</v>
      </c>
      <c r="F6" s="125"/>
    </row>
    <row r="7" spans="1:6" ht="34.15" customHeight="1" x14ac:dyDescent="0.25">
      <c r="A7" s="135" t="s">
        <v>38</v>
      </c>
      <c r="B7" s="135"/>
      <c r="C7" s="135"/>
      <c r="D7" s="135"/>
      <c r="E7" s="246"/>
      <c r="F7" s="246"/>
    </row>
    <row r="8" spans="1:6" ht="34.15" customHeight="1" x14ac:dyDescent="0.25">
      <c r="A8" s="137" t="s">
        <v>35</v>
      </c>
      <c r="B8" s="138"/>
      <c r="C8" s="138"/>
      <c r="D8" s="139"/>
      <c r="E8" s="247"/>
      <c r="F8" s="248"/>
    </row>
    <row r="9" spans="1:6" ht="34.15" customHeight="1" x14ac:dyDescent="0.25">
      <c r="A9" s="135" t="s">
        <v>32</v>
      </c>
      <c r="B9" s="135"/>
      <c r="C9" s="135"/>
      <c r="D9" s="135"/>
      <c r="E9" s="246"/>
      <c r="F9" s="246"/>
    </row>
    <row r="10" spans="1:6" ht="34.15" customHeight="1" x14ac:dyDescent="0.25">
      <c r="A10" s="137" t="s">
        <v>46</v>
      </c>
      <c r="B10" s="138"/>
      <c r="C10" s="138"/>
      <c r="D10" s="139"/>
      <c r="E10" s="247"/>
      <c r="F10" s="248"/>
    </row>
    <row r="11" spans="1:6" ht="34.15" customHeight="1" x14ac:dyDescent="0.25">
      <c r="A11" s="141" t="s">
        <v>53</v>
      </c>
      <c r="B11" s="141"/>
      <c r="C11" s="141"/>
      <c r="D11" s="141"/>
      <c r="E11" s="246"/>
      <c r="F11" s="246"/>
    </row>
    <row r="12" spans="1:6" ht="36" customHeight="1" x14ac:dyDescent="0.25">
      <c r="A12" s="89" t="s">
        <v>54</v>
      </c>
      <c r="B12" s="90"/>
      <c r="C12" s="90"/>
      <c r="D12" s="90"/>
      <c r="E12" s="90"/>
      <c r="F12" s="91"/>
    </row>
    <row r="13" spans="1:6" ht="36" customHeight="1" x14ac:dyDescent="0.25">
      <c r="A13" s="240"/>
      <c r="B13" s="241"/>
      <c r="C13" s="241"/>
      <c r="D13" s="241"/>
      <c r="E13" s="241"/>
      <c r="F13" s="242"/>
    </row>
    <row r="14" spans="1:6" ht="41.45" customHeight="1" x14ac:dyDescent="0.25">
      <c r="A14" s="89" t="s">
        <v>55</v>
      </c>
      <c r="B14" s="90"/>
      <c r="C14" s="90"/>
      <c r="D14" s="90"/>
      <c r="E14" s="90"/>
      <c r="F14" s="91"/>
    </row>
    <row r="15" spans="1:6" ht="176.45" customHeight="1" x14ac:dyDescent="0.25">
      <c r="A15" s="243"/>
      <c r="B15" s="244"/>
      <c r="C15" s="244"/>
      <c r="D15" s="244"/>
      <c r="E15" s="244"/>
      <c r="F15" s="245"/>
    </row>
    <row r="16" spans="1:6" ht="27.6" customHeight="1" x14ac:dyDescent="0.25">
      <c r="A16" s="214" t="s">
        <v>2</v>
      </c>
      <c r="B16" s="215"/>
      <c r="C16" s="216"/>
      <c r="D16" s="190" t="s">
        <v>34</v>
      </c>
      <c r="E16" s="191"/>
      <c r="F16" s="192"/>
    </row>
    <row r="17" spans="1:6" ht="57" customHeight="1" x14ac:dyDescent="0.25">
      <c r="A17" s="217"/>
      <c r="B17" s="218"/>
      <c r="C17" s="219"/>
      <c r="D17" s="7" t="s">
        <v>28</v>
      </c>
      <c r="E17" s="8" t="s">
        <v>44</v>
      </c>
      <c r="F17" s="8" t="s">
        <v>29</v>
      </c>
    </row>
    <row r="18" spans="1:6" ht="57" customHeight="1" x14ac:dyDescent="0.25">
      <c r="A18" s="205"/>
      <c r="B18" s="206"/>
      <c r="C18" s="207"/>
      <c r="D18" s="21"/>
      <c r="E18" s="22"/>
      <c r="F18" s="22"/>
    </row>
    <row r="19" spans="1:6" ht="57" customHeight="1" x14ac:dyDescent="0.25">
      <c r="A19" s="205"/>
      <c r="B19" s="206"/>
      <c r="C19" s="207"/>
      <c r="D19" s="21"/>
      <c r="E19" s="22"/>
      <c r="F19" s="22"/>
    </row>
    <row r="20" spans="1:6" ht="40.9" customHeight="1" x14ac:dyDescent="0.25">
      <c r="A20" s="237"/>
      <c r="B20" s="238"/>
      <c r="C20" s="239"/>
      <c r="D20" s="23"/>
      <c r="E20" s="23"/>
      <c r="F20" s="23"/>
    </row>
    <row r="21" spans="1:6" ht="32.450000000000003" customHeight="1" x14ac:dyDescent="0.25">
      <c r="A21" s="205" t="s">
        <v>56</v>
      </c>
      <c r="B21" s="206"/>
      <c r="C21" s="206"/>
      <c r="D21" s="206"/>
      <c r="E21" s="206"/>
      <c r="F21" s="207"/>
    </row>
    <row r="22" spans="1:6" ht="44.45" customHeight="1" x14ac:dyDescent="0.25">
      <c r="A22" s="124" t="s">
        <v>2</v>
      </c>
      <c r="B22" s="124"/>
      <c r="C22" s="11" t="s">
        <v>43</v>
      </c>
      <c r="D22" s="12" t="s">
        <v>40</v>
      </c>
      <c r="E22" s="12" t="s">
        <v>41</v>
      </c>
      <c r="F22" s="12" t="s">
        <v>42</v>
      </c>
    </row>
    <row r="23" spans="1:6" ht="44.45" customHeight="1" x14ac:dyDescent="0.25">
      <c r="A23" s="205"/>
      <c r="B23" s="207"/>
      <c r="C23" s="2" t="s">
        <v>39</v>
      </c>
      <c r="D23" s="38" t="s">
        <v>39</v>
      </c>
      <c r="E23" s="38" t="s">
        <v>39</v>
      </c>
      <c r="F23" s="38" t="s">
        <v>39</v>
      </c>
    </row>
    <row r="24" spans="1:6" ht="48" customHeight="1" x14ac:dyDescent="0.25">
      <c r="A24" s="214" t="s">
        <v>31</v>
      </c>
      <c r="B24" s="215"/>
      <c r="C24" s="215"/>
      <c r="D24" s="215"/>
      <c r="E24" s="215"/>
      <c r="F24" s="216"/>
    </row>
    <row r="25" spans="1:6" ht="96" customHeight="1" x14ac:dyDescent="0.25">
      <c r="A25" s="234"/>
      <c r="B25" s="235"/>
      <c r="C25" s="235"/>
      <c r="D25" s="235"/>
      <c r="E25" s="235"/>
      <c r="F25" s="236"/>
    </row>
  </sheetData>
  <mergeCells count="33">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2:F12"/>
    <mergeCell ref="A13:F13"/>
    <mergeCell ref="A14:F14"/>
    <mergeCell ref="A15:F15"/>
    <mergeCell ref="A16:C17"/>
    <mergeCell ref="D16:F16"/>
    <mergeCell ref="A24:F24"/>
    <mergeCell ref="A25:F25"/>
    <mergeCell ref="A18:C18"/>
    <mergeCell ref="A19:C19"/>
    <mergeCell ref="A20:C20"/>
    <mergeCell ref="A21:F21"/>
    <mergeCell ref="A22:B22"/>
    <mergeCell ref="A23:B23"/>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A3" sqref="A3:A7"/>
    </sheetView>
  </sheetViews>
  <sheetFormatPr defaultRowHeight="15" x14ac:dyDescent="0.25"/>
  <cols>
    <col min="1" max="1" width="29.85546875" customWidth="1"/>
    <col min="2" max="2" width="38.28515625" customWidth="1"/>
    <col min="3" max="3" width="16.42578125" customWidth="1"/>
    <col min="4" max="4" width="15.28515625" customWidth="1"/>
    <col min="5" max="5" width="14.7109375" customWidth="1"/>
    <col min="6" max="6" width="15.28515625" customWidth="1"/>
    <col min="7" max="7" width="16.42578125" customWidth="1"/>
    <col min="8" max="8" width="17.7109375" customWidth="1"/>
    <col min="9" max="9" width="30" customWidth="1"/>
    <col min="10" max="10" width="18.28515625" customWidth="1"/>
    <col min="11" max="12" width="8.85546875" customWidth="1"/>
  </cols>
  <sheetData>
    <row r="1" spans="1:9" x14ac:dyDescent="0.25">
      <c r="B1" s="1"/>
      <c r="C1" s="95"/>
      <c r="D1" s="95"/>
      <c r="E1" s="95"/>
      <c r="F1" s="95"/>
      <c r="G1" s="95"/>
    </row>
    <row r="2" spans="1:9" ht="45" customHeight="1" x14ac:dyDescent="0.25">
      <c r="A2" s="24" t="s">
        <v>48</v>
      </c>
      <c r="B2" s="205" t="s">
        <v>33</v>
      </c>
      <c r="C2" s="206"/>
      <c r="D2" s="206"/>
      <c r="E2" s="206"/>
      <c r="F2" s="206"/>
      <c r="G2" s="206"/>
      <c r="H2" s="206"/>
      <c r="I2" s="207"/>
    </row>
    <row r="3" spans="1:9" ht="71.45" customHeight="1" x14ac:dyDescent="0.25">
      <c r="A3" s="250"/>
      <c r="B3" s="30" t="s">
        <v>14</v>
      </c>
      <c r="C3" s="5" t="s">
        <v>19</v>
      </c>
      <c r="D3" s="5" t="s">
        <v>18</v>
      </c>
      <c r="E3" s="9" t="s">
        <v>15</v>
      </c>
      <c r="F3" s="10" t="s">
        <v>37</v>
      </c>
      <c r="G3" s="10" t="s">
        <v>45</v>
      </c>
      <c r="H3" s="10" t="s">
        <v>16</v>
      </c>
      <c r="I3" s="10" t="s">
        <v>17</v>
      </c>
    </row>
    <row r="4" spans="1:9" ht="59.45" customHeight="1" x14ac:dyDescent="0.25">
      <c r="A4" s="251"/>
      <c r="B4" s="32"/>
      <c r="C4" s="29"/>
      <c r="D4" s="25"/>
      <c r="E4" s="26"/>
      <c r="F4" s="19"/>
      <c r="G4" s="20"/>
      <c r="H4" s="20"/>
      <c r="I4" s="20"/>
    </row>
    <row r="5" spans="1:9" ht="58.9" customHeight="1" x14ac:dyDescent="0.25">
      <c r="A5" s="251"/>
      <c r="B5" s="31"/>
      <c r="C5" s="25"/>
      <c r="D5" s="25"/>
      <c r="E5" s="26"/>
      <c r="F5" s="19"/>
      <c r="G5" s="20"/>
      <c r="H5" s="20"/>
      <c r="I5" s="20"/>
    </row>
    <row r="6" spans="1:9" ht="58.9" customHeight="1" x14ac:dyDescent="0.25">
      <c r="A6" s="251"/>
      <c r="B6" s="27"/>
      <c r="C6" s="25"/>
      <c r="D6" s="25"/>
      <c r="E6" s="26"/>
      <c r="F6" s="19"/>
      <c r="G6" s="16"/>
      <c r="H6" s="16"/>
      <c r="I6" s="16"/>
    </row>
    <row r="7" spans="1:9" ht="60.6" customHeight="1" x14ac:dyDescent="0.25">
      <c r="A7" s="252"/>
      <c r="B7" s="27"/>
      <c r="C7" s="25"/>
      <c r="D7" s="25"/>
      <c r="E7" s="28"/>
      <c r="F7" s="33"/>
      <c r="G7" s="18"/>
      <c r="H7" s="18"/>
      <c r="I7" s="18"/>
    </row>
  </sheetData>
  <mergeCells count="3">
    <mergeCell ref="C1:G1"/>
    <mergeCell ref="B2:I2"/>
    <mergeCell ref="A3:A7"/>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opLeftCell="C1" workbookViewId="0">
      <selection activeCell="H7" sqref="H7"/>
    </sheetView>
  </sheetViews>
  <sheetFormatPr defaultRowHeight="15" x14ac:dyDescent="0.25"/>
  <cols>
    <col min="1" max="1" width="38.28515625" customWidth="1"/>
    <col min="2" max="2" width="16.42578125" customWidth="1"/>
    <col min="3" max="3" width="15.28515625" customWidth="1"/>
    <col min="4" max="4" width="14.7109375" customWidth="1"/>
    <col min="5" max="5" width="15.28515625" customWidth="1"/>
    <col min="6" max="6" width="16.42578125" customWidth="1"/>
    <col min="7" max="7" width="17.7109375" customWidth="1"/>
    <col min="8" max="8" width="30" customWidth="1"/>
    <col min="9" max="9" width="18.28515625" customWidth="1"/>
    <col min="10" max="11" width="8.85546875" customWidth="1"/>
  </cols>
  <sheetData>
    <row r="1" spans="1:6" x14ac:dyDescent="0.25">
      <c r="A1" s="1"/>
      <c r="B1" s="95"/>
      <c r="C1" s="95"/>
      <c r="D1" s="95"/>
      <c r="E1" s="95"/>
      <c r="F1" s="95"/>
    </row>
    <row r="2" spans="1:6" ht="31.15" customHeight="1" x14ac:dyDescent="0.25">
      <c r="A2" s="155" t="s">
        <v>20</v>
      </c>
      <c r="B2" s="155"/>
      <c r="C2" s="198"/>
      <c r="D2" s="198"/>
      <c r="E2" s="198"/>
      <c r="F2" s="198"/>
    </row>
    <row r="3" spans="1:6" ht="30.6" customHeight="1" x14ac:dyDescent="0.25">
      <c r="A3" s="157" t="s">
        <v>49</v>
      </c>
      <c r="B3" s="157"/>
      <c r="C3" s="157"/>
      <c r="D3" s="157"/>
      <c r="E3" s="158" t="s">
        <v>74</v>
      </c>
      <c r="F3" s="158"/>
    </row>
    <row r="4" spans="1:6" ht="32.450000000000003" customHeight="1" x14ac:dyDescent="0.25">
      <c r="A4" s="6" t="s">
        <v>50</v>
      </c>
      <c r="B4" s="249" t="s">
        <v>75</v>
      </c>
      <c r="C4" s="133"/>
      <c r="D4" s="133"/>
      <c r="E4" s="133"/>
      <c r="F4" s="134"/>
    </row>
    <row r="5" spans="1:6" ht="34.15" customHeight="1" x14ac:dyDescent="0.25">
      <c r="A5" s="37" t="s">
        <v>51</v>
      </c>
      <c r="B5" s="123"/>
      <c r="C5" s="123"/>
      <c r="D5" s="123"/>
      <c r="E5" s="123"/>
      <c r="F5" s="123"/>
    </row>
    <row r="6" spans="1:6" ht="34.15" customHeight="1" x14ac:dyDescent="0.25">
      <c r="A6" s="124" t="s">
        <v>52</v>
      </c>
      <c r="B6" s="124"/>
      <c r="C6" s="124"/>
      <c r="D6" s="124"/>
      <c r="E6" s="125" t="s">
        <v>0</v>
      </c>
      <c r="F6" s="125"/>
    </row>
    <row r="7" spans="1:6" ht="34.15" customHeight="1" x14ac:dyDescent="0.25">
      <c r="A7" s="135" t="s">
        <v>38</v>
      </c>
      <c r="B7" s="135"/>
      <c r="C7" s="135"/>
      <c r="D7" s="135"/>
      <c r="E7" s="246"/>
      <c r="F7" s="246"/>
    </row>
    <row r="8" spans="1:6" ht="34.15" customHeight="1" x14ac:dyDescent="0.25">
      <c r="A8" s="137" t="s">
        <v>35</v>
      </c>
      <c r="B8" s="138"/>
      <c r="C8" s="138"/>
      <c r="D8" s="139"/>
      <c r="E8" s="247"/>
      <c r="F8" s="248"/>
    </row>
    <row r="9" spans="1:6" ht="34.15" customHeight="1" x14ac:dyDescent="0.25">
      <c r="A9" s="135" t="s">
        <v>32</v>
      </c>
      <c r="B9" s="135"/>
      <c r="C9" s="135"/>
      <c r="D9" s="135"/>
      <c r="E9" s="246"/>
      <c r="F9" s="246"/>
    </row>
    <row r="10" spans="1:6" ht="34.15" customHeight="1" x14ac:dyDescent="0.25">
      <c r="A10" s="137" t="s">
        <v>46</v>
      </c>
      <c r="B10" s="138"/>
      <c r="C10" s="138"/>
      <c r="D10" s="139"/>
      <c r="E10" s="247"/>
      <c r="F10" s="248"/>
    </row>
    <row r="11" spans="1:6" ht="34.15" customHeight="1" x14ac:dyDescent="0.25">
      <c r="A11" s="141" t="s">
        <v>53</v>
      </c>
      <c r="B11" s="141"/>
      <c r="C11" s="141"/>
      <c r="D11" s="141"/>
      <c r="E11" s="246"/>
      <c r="F11" s="246"/>
    </row>
    <row r="12" spans="1:6" ht="36" customHeight="1" x14ac:dyDescent="0.25">
      <c r="A12" s="89" t="s">
        <v>54</v>
      </c>
      <c r="B12" s="90"/>
      <c r="C12" s="90"/>
      <c r="D12" s="90"/>
      <c r="E12" s="90"/>
      <c r="F12" s="91"/>
    </row>
    <row r="13" spans="1:6" ht="36" customHeight="1" x14ac:dyDescent="0.25">
      <c r="A13" s="240"/>
      <c r="B13" s="241"/>
      <c r="C13" s="241"/>
      <c r="D13" s="241"/>
      <c r="E13" s="241"/>
      <c r="F13" s="242"/>
    </row>
    <row r="14" spans="1:6" ht="41.45" customHeight="1" x14ac:dyDescent="0.25">
      <c r="A14" s="89" t="s">
        <v>55</v>
      </c>
      <c r="B14" s="90"/>
      <c r="C14" s="90"/>
      <c r="D14" s="90"/>
      <c r="E14" s="90"/>
      <c r="F14" s="91"/>
    </row>
    <row r="15" spans="1:6" ht="176.45" customHeight="1" x14ac:dyDescent="0.25">
      <c r="A15" s="243"/>
      <c r="B15" s="244"/>
      <c r="C15" s="244"/>
      <c r="D15" s="244"/>
      <c r="E15" s="244"/>
      <c r="F15" s="245"/>
    </row>
    <row r="16" spans="1:6" ht="27.6" customHeight="1" x14ac:dyDescent="0.25">
      <c r="A16" s="214" t="s">
        <v>2</v>
      </c>
      <c r="B16" s="215"/>
      <c r="C16" s="216"/>
      <c r="D16" s="190" t="s">
        <v>34</v>
      </c>
      <c r="E16" s="191"/>
      <c r="F16" s="192"/>
    </row>
    <row r="17" spans="1:6" ht="57" customHeight="1" x14ac:dyDescent="0.25">
      <c r="A17" s="217"/>
      <c r="B17" s="218"/>
      <c r="C17" s="219"/>
      <c r="D17" s="7" t="s">
        <v>28</v>
      </c>
      <c r="E17" s="8" t="s">
        <v>44</v>
      </c>
      <c r="F17" s="8" t="s">
        <v>29</v>
      </c>
    </row>
    <row r="18" spans="1:6" ht="57" customHeight="1" x14ac:dyDescent="0.25">
      <c r="A18" s="205"/>
      <c r="B18" s="206"/>
      <c r="C18" s="207"/>
      <c r="D18" s="21"/>
      <c r="E18" s="22"/>
      <c r="F18" s="22"/>
    </row>
    <row r="19" spans="1:6" ht="57" customHeight="1" x14ac:dyDescent="0.25">
      <c r="A19" s="205"/>
      <c r="B19" s="206"/>
      <c r="C19" s="207"/>
      <c r="D19" s="21"/>
      <c r="E19" s="22"/>
      <c r="F19" s="22"/>
    </row>
    <row r="20" spans="1:6" ht="40.9" customHeight="1" x14ac:dyDescent="0.25">
      <c r="A20" s="237"/>
      <c r="B20" s="238"/>
      <c r="C20" s="239"/>
      <c r="D20" s="23"/>
      <c r="E20" s="23"/>
      <c r="F20" s="23"/>
    </row>
    <row r="21" spans="1:6" ht="32.450000000000003" customHeight="1" x14ac:dyDescent="0.25">
      <c r="A21" s="205" t="s">
        <v>56</v>
      </c>
      <c r="B21" s="206"/>
      <c r="C21" s="206"/>
      <c r="D21" s="206"/>
      <c r="E21" s="206"/>
      <c r="F21" s="207"/>
    </row>
    <row r="22" spans="1:6" ht="44.45" customHeight="1" x14ac:dyDescent="0.25">
      <c r="A22" s="124" t="s">
        <v>2</v>
      </c>
      <c r="B22" s="124"/>
      <c r="C22" s="11" t="s">
        <v>43</v>
      </c>
      <c r="D22" s="12" t="s">
        <v>40</v>
      </c>
      <c r="E22" s="12" t="s">
        <v>41</v>
      </c>
      <c r="F22" s="12" t="s">
        <v>42</v>
      </c>
    </row>
    <row r="23" spans="1:6" ht="44.45" customHeight="1" x14ac:dyDescent="0.25">
      <c r="A23" s="205"/>
      <c r="B23" s="207"/>
      <c r="C23" s="2" t="s">
        <v>39</v>
      </c>
      <c r="D23" s="38" t="s">
        <v>39</v>
      </c>
      <c r="E23" s="38" t="s">
        <v>39</v>
      </c>
      <c r="F23" s="38" t="s">
        <v>39</v>
      </c>
    </row>
    <row r="24" spans="1:6" ht="48" customHeight="1" x14ac:dyDescent="0.25">
      <c r="A24" s="214" t="s">
        <v>31</v>
      </c>
      <c r="B24" s="215"/>
      <c r="C24" s="215"/>
      <c r="D24" s="215"/>
      <c r="E24" s="215"/>
      <c r="F24" s="216"/>
    </row>
    <row r="25" spans="1:6" ht="96" customHeight="1" x14ac:dyDescent="0.25">
      <c r="A25" s="234"/>
      <c r="B25" s="235"/>
      <c r="C25" s="235"/>
      <c r="D25" s="235"/>
      <c r="E25" s="235"/>
      <c r="F25" s="236"/>
    </row>
  </sheetData>
  <mergeCells count="33">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2:F12"/>
    <mergeCell ref="A13:F13"/>
    <mergeCell ref="A14:F14"/>
    <mergeCell ref="A15:F15"/>
    <mergeCell ref="A16:C17"/>
    <mergeCell ref="D16:F16"/>
    <mergeCell ref="A24:F24"/>
    <mergeCell ref="A25:F25"/>
    <mergeCell ref="A18:C18"/>
    <mergeCell ref="A19:C19"/>
    <mergeCell ref="A20:C20"/>
    <mergeCell ref="A21:F21"/>
    <mergeCell ref="A22:B22"/>
    <mergeCell ref="A23:B23"/>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A3" sqref="A3:A7"/>
    </sheetView>
  </sheetViews>
  <sheetFormatPr defaultRowHeight="15" x14ac:dyDescent="0.25"/>
  <cols>
    <col min="1" max="1" width="29.85546875" customWidth="1"/>
    <col min="2" max="2" width="38.28515625" customWidth="1"/>
    <col min="3" max="3" width="16.42578125" customWidth="1"/>
    <col min="4" max="4" width="15.28515625" customWidth="1"/>
    <col min="5" max="5" width="14.7109375" customWidth="1"/>
    <col min="6" max="6" width="15.28515625" customWidth="1"/>
    <col min="7" max="7" width="16.42578125" customWidth="1"/>
    <col min="8" max="8" width="17.7109375" customWidth="1"/>
    <col min="9" max="9" width="30" customWidth="1"/>
    <col min="10" max="10" width="18.28515625" customWidth="1"/>
    <col min="11" max="12" width="8.85546875" customWidth="1"/>
  </cols>
  <sheetData>
    <row r="1" spans="1:9" x14ac:dyDescent="0.25">
      <c r="B1" s="1"/>
      <c r="C1" s="95"/>
      <c r="D1" s="95"/>
      <c r="E1" s="95"/>
      <c r="F1" s="95"/>
      <c r="G1" s="95"/>
    </row>
    <row r="2" spans="1:9" ht="45" customHeight="1" x14ac:dyDescent="0.25">
      <c r="A2" s="24" t="s">
        <v>48</v>
      </c>
      <c r="B2" s="205" t="s">
        <v>33</v>
      </c>
      <c r="C2" s="206"/>
      <c r="D2" s="206"/>
      <c r="E2" s="206"/>
      <c r="F2" s="206"/>
      <c r="G2" s="206"/>
      <c r="H2" s="206"/>
      <c r="I2" s="207"/>
    </row>
    <row r="3" spans="1:9" ht="71.45" customHeight="1" x14ac:dyDescent="0.25">
      <c r="A3" s="250"/>
      <c r="B3" s="30" t="s">
        <v>14</v>
      </c>
      <c r="C3" s="5" t="s">
        <v>19</v>
      </c>
      <c r="D3" s="5" t="s">
        <v>18</v>
      </c>
      <c r="E3" s="9" t="s">
        <v>15</v>
      </c>
      <c r="F3" s="10" t="s">
        <v>37</v>
      </c>
      <c r="G3" s="10" t="s">
        <v>45</v>
      </c>
      <c r="H3" s="10" t="s">
        <v>16</v>
      </c>
      <c r="I3" s="10" t="s">
        <v>17</v>
      </c>
    </row>
    <row r="4" spans="1:9" ht="59.45" customHeight="1" x14ac:dyDescent="0.25">
      <c r="A4" s="251"/>
      <c r="B4" s="32"/>
      <c r="C4" s="29"/>
      <c r="D4" s="25"/>
      <c r="E4" s="26"/>
      <c r="F4" s="19"/>
      <c r="G4" s="20"/>
      <c r="H4" s="20"/>
      <c r="I4" s="20"/>
    </row>
    <row r="5" spans="1:9" ht="58.9" customHeight="1" x14ac:dyDescent="0.25">
      <c r="A5" s="251"/>
      <c r="B5" s="31"/>
      <c r="C5" s="25"/>
      <c r="D5" s="25"/>
      <c r="E5" s="26"/>
      <c r="F5" s="19"/>
      <c r="G5" s="20"/>
      <c r="H5" s="20"/>
      <c r="I5" s="20"/>
    </row>
    <row r="6" spans="1:9" ht="58.9" customHeight="1" x14ac:dyDescent="0.25">
      <c r="A6" s="251"/>
      <c r="B6" s="27"/>
      <c r="C6" s="25"/>
      <c r="D6" s="25"/>
      <c r="E6" s="26"/>
      <c r="F6" s="19"/>
      <c r="G6" s="16"/>
      <c r="H6" s="16"/>
      <c r="I6" s="16"/>
    </row>
    <row r="7" spans="1:9" ht="60.6" customHeight="1" x14ac:dyDescent="0.25">
      <c r="A7" s="252"/>
      <c r="B7" s="27"/>
      <c r="C7" s="25"/>
      <c r="D7" s="25"/>
      <c r="E7" s="28"/>
      <c r="F7" s="33"/>
      <c r="G7" s="18"/>
      <c r="H7" s="18"/>
      <c r="I7" s="18"/>
    </row>
  </sheetData>
  <mergeCells count="3">
    <mergeCell ref="C1:G1"/>
    <mergeCell ref="B2:I2"/>
    <mergeCell ref="A3:A7"/>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opLeftCell="C1" workbookViewId="0">
      <selection activeCell="H7" sqref="H7"/>
    </sheetView>
  </sheetViews>
  <sheetFormatPr defaultRowHeight="15" x14ac:dyDescent="0.25"/>
  <cols>
    <col min="1" max="1" width="38.28515625" customWidth="1"/>
    <col min="2" max="2" width="16.42578125" customWidth="1"/>
    <col min="3" max="3" width="15.28515625" customWidth="1"/>
    <col min="4" max="4" width="14.7109375" customWidth="1"/>
    <col min="5" max="5" width="15.28515625" customWidth="1"/>
    <col min="6" max="6" width="16.42578125" customWidth="1"/>
    <col min="7" max="7" width="17.7109375" customWidth="1"/>
    <col min="8" max="8" width="30" customWidth="1"/>
    <col min="9" max="9" width="18.28515625" customWidth="1"/>
    <col min="10" max="11" width="8.85546875" customWidth="1"/>
  </cols>
  <sheetData>
    <row r="1" spans="1:6" x14ac:dyDescent="0.25">
      <c r="A1" s="1"/>
      <c r="B1" s="95"/>
      <c r="C1" s="95"/>
      <c r="D1" s="95"/>
      <c r="E1" s="95"/>
      <c r="F1" s="95"/>
    </row>
    <row r="2" spans="1:6" ht="31.15" customHeight="1" x14ac:dyDescent="0.25">
      <c r="A2" s="155" t="s">
        <v>20</v>
      </c>
      <c r="B2" s="155"/>
      <c r="C2" s="198"/>
      <c r="D2" s="198"/>
      <c r="E2" s="198"/>
      <c r="F2" s="198"/>
    </row>
    <row r="3" spans="1:6" ht="30.6" customHeight="1" x14ac:dyDescent="0.25">
      <c r="A3" s="157" t="s">
        <v>49</v>
      </c>
      <c r="B3" s="157"/>
      <c r="C3" s="157"/>
      <c r="D3" s="157"/>
      <c r="E3" s="158" t="s">
        <v>72</v>
      </c>
      <c r="F3" s="158"/>
    </row>
    <row r="4" spans="1:6" ht="32.450000000000003" customHeight="1" x14ac:dyDescent="0.25">
      <c r="A4" s="6" t="s">
        <v>50</v>
      </c>
      <c r="B4" s="249" t="s">
        <v>73</v>
      </c>
      <c r="C4" s="133"/>
      <c r="D4" s="133"/>
      <c r="E4" s="133"/>
      <c r="F4" s="134"/>
    </row>
    <row r="5" spans="1:6" ht="34.15" customHeight="1" x14ac:dyDescent="0.25">
      <c r="A5" s="37" t="s">
        <v>51</v>
      </c>
      <c r="B5" s="123"/>
      <c r="C5" s="123"/>
      <c r="D5" s="123"/>
      <c r="E5" s="123"/>
      <c r="F5" s="123"/>
    </row>
    <row r="6" spans="1:6" ht="34.15" customHeight="1" x14ac:dyDescent="0.25">
      <c r="A6" s="124" t="s">
        <v>52</v>
      </c>
      <c r="B6" s="124"/>
      <c r="C6" s="124"/>
      <c r="D6" s="124"/>
      <c r="E6" s="125" t="s">
        <v>0</v>
      </c>
      <c r="F6" s="125"/>
    </row>
    <row r="7" spans="1:6" ht="34.15" customHeight="1" x14ac:dyDescent="0.25">
      <c r="A7" s="135" t="s">
        <v>38</v>
      </c>
      <c r="B7" s="135"/>
      <c r="C7" s="135"/>
      <c r="D7" s="135"/>
      <c r="E7" s="246"/>
      <c r="F7" s="246"/>
    </row>
    <row r="8" spans="1:6" ht="34.15" customHeight="1" x14ac:dyDescent="0.25">
      <c r="A8" s="137" t="s">
        <v>35</v>
      </c>
      <c r="B8" s="138"/>
      <c r="C8" s="138"/>
      <c r="D8" s="139"/>
      <c r="E8" s="247"/>
      <c r="F8" s="248"/>
    </row>
    <row r="9" spans="1:6" ht="34.15" customHeight="1" x14ac:dyDescent="0.25">
      <c r="A9" s="135" t="s">
        <v>32</v>
      </c>
      <c r="B9" s="135"/>
      <c r="C9" s="135"/>
      <c r="D9" s="135"/>
      <c r="E9" s="246"/>
      <c r="F9" s="246"/>
    </row>
    <row r="10" spans="1:6" ht="34.15" customHeight="1" x14ac:dyDescent="0.25">
      <c r="A10" s="137" t="s">
        <v>46</v>
      </c>
      <c r="B10" s="138"/>
      <c r="C10" s="138"/>
      <c r="D10" s="139"/>
      <c r="E10" s="247"/>
      <c r="F10" s="248"/>
    </row>
    <row r="11" spans="1:6" ht="34.15" customHeight="1" x14ac:dyDescent="0.25">
      <c r="A11" s="141" t="s">
        <v>53</v>
      </c>
      <c r="B11" s="141"/>
      <c r="C11" s="141"/>
      <c r="D11" s="141"/>
      <c r="E11" s="246"/>
      <c r="F11" s="246"/>
    </row>
    <row r="12" spans="1:6" ht="36" customHeight="1" x14ac:dyDescent="0.25">
      <c r="A12" s="89" t="s">
        <v>54</v>
      </c>
      <c r="B12" s="90"/>
      <c r="C12" s="90"/>
      <c r="D12" s="90"/>
      <c r="E12" s="90"/>
      <c r="F12" s="91"/>
    </row>
    <row r="13" spans="1:6" ht="36" customHeight="1" x14ac:dyDescent="0.25">
      <c r="A13" s="240"/>
      <c r="B13" s="241"/>
      <c r="C13" s="241"/>
      <c r="D13" s="241"/>
      <c r="E13" s="241"/>
      <c r="F13" s="242"/>
    </row>
    <row r="14" spans="1:6" ht="41.45" customHeight="1" x14ac:dyDescent="0.25">
      <c r="A14" s="89" t="s">
        <v>55</v>
      </c>
      <c r="B14" s="90"/>
      <c r="C14" s="90"/>
      <c r="D14" s="90"/>
      <c r="E14" s="90"/>
      <c r="F14" s="91"/>
    </row>
    <row r="15" spans="1:6" ht="176.45" customHeight="1" x14ac:dyDescent="0.25">
      <c r="A15" s="243"/>
      <c r="B15" s="244"/>
      <c r="C15" s="244"/>
      <c r="D15" s="244"/>
      <c r="E15" s="244"/>
      <c r="F15" s="245"/>
    </row>
    <row r="16" spans="1:6" ht="27.6" customHeight="1" x14ac:dyDescent="0.25">
      <c r="A16" s="214" t="s">
        <v>2</v>
      </c>
      <c r="B16" s="215"/>
      <c r="C16" s="216"/>
      <c r="D16" s="190" t="s">
        <v>34</v>
      </c>
      <c r="E16" s="191"/>
      <c r="F16" s="192"/>
    </row>
    <row r="17" spans="1:6" ht="57" customHeight="1" x14ac:dyDescent="0.25">
      <c r="A17" s="217"/>
      <c r="B17" s="218"/>
      <c r="C17" s="219"/>
      <c r="D17" s="7" t="s">
        <v>28</v>
      </c>
      <c r="E17" s="8" t="s">
        <v>44</v>
      </c>
      <c r="F17" s="8" t="s">
        <v>29</v>
      </c>
    </row>
    <row r="18" spans="1:6" ht="57" customHeight="1" x14ac:dyDescent="0.25">
      <c r="A18" s="205"/>
      <c r="B18" s="206"/>
      <c r="C18" s="207"/>
      <c r="D18" s="21"/>
      <c r="E18" s="22"/>
      <c r="F18" s="22"/>
    </row>
    <row r="19" spans="1:6" ht="57" customHeight="1" x14ac:dyDescent="0.25">
      <c r="A19" s="205"/>
      <c r="B19" s="206"/>
      <c r="C19" s="207"/>
      <c r="D19" s="21"/>
      <c r="E19" s="22"/>
      <c r="F19" s="22"/>
    </row>
    <row r="20" spans="1:6" ht="40.9" customHeight="1" x14ac:dyDescent="0.25">
      <c r="A20" s="237"/>
      <c r="B20" s="238"/>
      <c r="C20" s="239"/>
      <c r="D20" s="23"/>
      <c r="E20" s="23"/>
      <c r="F20" s="23"/>
    </row>
    <row r="21" spans="1:6" ht="32.450000000000003" customHeight="1" x14ac:dyDescent="0.25">
      <c r="A21" s="205" t="s">
        <v>56</v>
      </c>
      <c r="B21" s="206"/>
      <c r="C21" s="206"/>
      <c r="D21" s="206"/>
      <c r="E21" s="206"/>
      <c r="F21" s="207"/>
    </row>
    <row r="22" spans="1:6" ht="44.45" customHeight="1" x14ac:dyDescent="0.25">
      <c r="A22" s="124" t="s">
        <v>2</v>
      </c>
      <c r="B22" s="124"/>
      <c r="C22" s="11" t="s">
        <v>43</v>
      </c>
      <c r="D22" s="12" t="s">
        <v>40</v>
      </c>
      <c r="E22" s="12" t="s">
        <v>41</v>
      </c>
      <c r="F22" s="12" t="s">
        <v>42</v>
      </c>
    </row>
    <row r="23" spans="1:6" ht="44.45" customHeight="1" x14ac:dyDescent="0.25">
      <c r="A23" s="205"/>
      <c r="B23" s="207"/>
      <c r="C23" s="2" t="s">
        <v>39</v>
      </c>
      <c r="D23" s="38" t="s">
        <v>39</v>
      </c>
      <c r="E23" s="38" t="s">
        <v>39</v>
      </c>
      <c r="F23" s="38" t="s">
        <v>39</v>
      </c>
    </row>
    <row r="24" spans="1:6" ht="48" customHeight="1" x14ac:dyDescent="0.25">
      <c r="A24" s="214" t="s">
        <v>31</v>
      </c>
      <c r="B24" s="215"/>
      <c r="C24" s="215"/>
      <c r="D24" s="215"/>
      <c r="E24" s="215"/>
      <c r="F24" s="216"/>
    </row>
    <row r="25" spans="1:6" ht="96" customHeight="1" x14ac:dyDescent="0.25">
      <c r="A25" s="234"/>
      <c r="B25" s="235"/>
      <c r="C25" s="235"/>
      <c r="D25" s="235"/>
      <c r="E25" s="235"/>
      <c r="F25" s="236"/>
    </row>
  </sheetData>
  <mergeCells count="33">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2:F12"/>
    <mergeCell ref="A13:F13"/>
    <mergeCell ref="A14:F14"/>
    <mergeCell ref="A15:F15"/>
    <mergeCell ref="A16:C17"/>
    <mergeCell ref="D16:F16"/>
    <mergeCell ref="A24:F24"/>
    <mergeCell ref="A25:F25"/>
    <mergeCell ref="A18:C18"/>
    <mergeCell ref="A19:C19"/>
    <mergeCell ref="A20:C20"/>
    <mergeCell ref="A21:F21"/>
    <mergeCell ref="A22:B22"/>
    <mergeCell ref="A23:B23"/>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A3" sqref="A3:A7"/>
    </sheetView>
  </sheetViews>
  <sheetFormatPr defaultRowHeight="15" x14ac:dyDescent="0.25"/>
  <cols>
    <col min="1" max="1" width="29.85546875" customWidth="1"/>
    <col min="2" max="2" width="38.28515625" customWidth="1"/>
    <col min="3" max="3" width="16.42578125" customWidth="1"/>
    <col min="4" max="4" width="15.28515625" customWidth="1"/>
    <col min="5" max="5" width="14.7109375" customWidth="1"/>
    <col min="6" max="6" width="15.28515625" customWidth="1"/>
    <col min="7" max="7" width="16.42578125" customWidth="1"/>
    <col min="8" max="8" width="17.7109375" customWidth="1"/>
    <col min="9" max="9" width="30" customWidth="1"/>
    <col min="10" max="10" width="18.28515625" customWidth="1"/>
    <col min="11" max="12" width="8.85546875" customWidth="1"/>
  </cols>
  <sheetData>
    <row r="1" spans="1:9" x14ac:dyDescent="0.25">
      <c r="B1" s="1"/>
      <c r="C1" s="95"/>
      <c r="D1" s="95"/>
      <c r="E1" s="95"/>
      <c r="F1" s="95"/>
      <c r="G1" s="95"/>
    </row>
    <row r="2" spans="1:9" ht="45" customHeight="1" x14ac:dyDescent="0.25">
      <c r="A2" s="24" t="s">
        <v>48</v>
      </c>
      <c r="B2" s="205" t="s">
        <v>33</v>
      </c>
      <c r="C2" s="206"/>
      <c r="D2" s="206"/>
      <c r="E2" s="206"/>
      <c r="F2" s="206"/>
      <c r="G2" s="206"/>
      <c r="H2" s="206"/>
      <c r="I2" s="207"/>
    </row>
    <row r="3" spans="1:9" ht="71.45" customHeight="1" x14ac:dyDescent="0.25">
      <c r="A3" s="250"/>
      <c r="B3" s="30" t="s">
        <v>14</v>
      </c>
      <c r="C3" s="5" t="s">
        <v>19</v>
      </c>
      <c r="D3" s="5" t="s">
        <v>18</v>
      </c>
      <c r="E3" s="9" t="s">
        <v>15</v>
      </c>
      <c r="F3" s="10" t="s">
        <v>37</v>
      </c>
      <c r="G3" s="10" t="s">
        <v>45</v>
      </c>
      <c r="H3" s="10" t="s">
        <v>16</v>
      </c>
      <c r="I3" s="10" t="s">
        <v>17</v>
      </c>
    </row>
    <row r="4" spans="1:9" ht="59.45" customHeight="1" x14ac:dyDescent="0.25">
      <c r="A4" s="251"/>
      <c r="B4" s="32"/>
      <c r="C4" s="29"/>
      <c r="D4" s="25"/>
      <c r="E4" s="26"/>
      <c r="F4" s="19"/>
      <c r="G4" s="20"/>
      <c r="H4" s="20"/>
      <c r="I4" s="20"/>
    </row>
    <row r="5" spans="1:9" ht="58.9" customHeight="1" x14ac:dyDescent="0.25">
      <c r="A5" s="251"/>
      <c r="B5" s="31"/>
      <c r="C5" s="25"/>
      <c r="D5" s="25"/>
      <c r="E5" s="26"/>
      <c r="F5" s="19"/>
      <c r="G5" s="20"/>
      <c r="H5" s="20"/>
      <c r="I5" s="20"/>
    </row>
    <row r="6" spans="1:9" ht="58.9" customHeight="1" x14ac:dyDescent="0.25">
      <c r="A6" s="251"/>
      <c r="B6" s="27"/>
      <c r="C6" s="25"/>
      <c r="D6" s="25"/>
      <c r="E6" s="26"/>
      <c r="F6" s="19"/>
      <c r="G6" s="16"/>
      <c r="H6" s="16"/>
      <c r="I6" s="16"/>
    </row>
    <row r="7" spans="1:9" ht="60.6" customHeight="1" x14ac:dyDescent="0.25">
      <c r="A7" s="252"/>
      <c r="B7" s="27"/>
      <c r="C7" s="25"/>
      <c r="D7" s="25"/>
      <c r="E7" s="28"/>
      <c r="F7" s="33"/>
      <c r="G7" s="18"/>
      <c r="H7" s="18"/>
      <c r="I7" s="18"/>
    </row>
  </sheetData>
  <mergeCells count="3">
    <mergeCell ref="C1:G1"/>
    <mergeCell ref="B2:I2"/>
    <mergeCell ref="A3:A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39"/>
  <sheetViews>
    <sheetView workbookViewId="0">
      <selection activeCell="E11" sqref="E11:F11"/>
    </sheetView>
  </sheetViews>
  <sheetFormatPr defaultRowHeight="15" x14ac:dyDescent="0.25"/>
  <cols>
    <col min="1" max="1" width="38.5703125" customWidth="1"/>
    <col min="2" max="6" width="14.5703125" customWidth="1"/>
  </cols>
  <sheetData>
    <row r="1" spans="1:6" x14ac:dyDescent="0.25">
      <c r="A1" s="1"/>
      <c r="B1" s="95"/>
      <c r="C1" s="95"/>
      <c r="D1" s="95"/>
      <c r="E1" s="95"/>
      <c r="F1" s="95"/>
    </row>
    <row r="2" spans="1:6" ht="31.15" customHeight="1" x14ac:dyDescent="0.25">
      <c r="A2" s="155" t="s">
        <v>20</v>
      </c>
      <c r="B2" s="155"/>
      <c r="C2" s="156" t="s">
        <v>80</v>
      </c>
      <c r="D2" s="156"/>
      <c r="E2" s="156"/>
      <c r="F2" s="156"/>
    </row>
    <row r="3" spans="1:6" ht="30.6" customHeight="1" x14ac:dyDescent="0.25">
      <c r="A3" s="157" t="s">
        <v>21</v>
      </c>
      <c r="B3" s="157"/>
      <c r="C3" s="157"/>
      <c r="D3" s="157"/>
      <c r="E3" s="158" t="s">
        <v>60</v>
      </c>
      <c r="F3" s="158"/>
    </row>
    <row r="4" spans="1:6" ht="32.450000000000003" customHeight="1" x14ac:dyDescent="0.25">
      <c r="A4" s="6" t="s">
        <v>22</v>
      </c>
      <c r="B4" s="132" t="s">
        <v>81</v>
      </c>
      <c r="C4" s="133"/>
      <c r="D4" s="133"/>
      <c r="E4" s="133"/>
      <c r="F4" s="134"/>
    </row>
    <row r="5" spans="1:6" ht="34.15" customHeight="1" x14ac:dyDescent="0.25">
      <c r="A5" s="4" t="s">
        <v>23</v>
      </c>
      <c r="B5" s="123" t="s">
        <v>169</v>
      </c>
      <c r="C5" s="123"/>
      <c r="D5" s="123"/>
      <c r="E5" s="123"/>
      <c r="F5" s="123"/>
    </row>
    <row r="6" spans="1:6" ht="34.15" customHeight="1" x14ac:dyDescent="0.25">
      <c r="A6" s="124" t="s">
        <v>26</v>
      </c>
      <c r="B6" s="124"/>
      <c r="C6" s="124"/>
      <c r="D6" s="124"/>
      <c r="E6" s="125" t="s">
        <v>1</v>
      </c>
      <c r="F6" s="125"/>
    </row>
    <row r="7" spans="1:6" ht="28.5" customHeight="1" x14ac:dyDescent="0.25">
      <c r="A7" s="135" t="s">
        <v>38</v>
      </c>
      <c r="B7" s="135"/>
      <c r="C7" s="135"/>
      <c r="D7" s="135"/>
      <c r="E7" s="136">
        <v>400000</v>
      </c>
      <c r="F7" s="136"/>
    </row>
    <row r="8" spans="1:6" ht="34.15" hidden="1" customHeight="1" x14ac:dyDescent="0.25">
      <c r="A8" s="137" t="s">
        <v>35</v>
      </c>
      <c r="B8" s="138"/>
      <c r="C8" s="138"/>
      <c r="D8" s="139"/>
      <c r="E8" s="127"/>
      <c r="F8" s="128"/>
    </row>
    <row r="9" spans="1:6" ht="34.15" hidden="1" customHeight="1" x14ac:dyDescent="0.25">
      <c r="A9" s="135" t="s">
        <v>32</v>
      </c>
      <c r="B9" s="135"/>
      <c r="C9" s="135"/>
      <c r="D9" s="135"/>
      <c r="E9" s="161"/>
      <c r="F9" s="162"/>
    </row>
    <row r="10" spans="1:6" ht="34.15" hidden="1" customHeight="1" x14ac:dyDescent="0.25">
      <c r="A10" s="137" t="s">
        <v>46</v>
      </c>
      <c r="B10" s="138"/>
      <c r="C10" s="138"/>
      <c r="D10" s="139"/>
      <c r="E10" s="127"/>
      <c r="F10" s="128"/>
    </row>
    <row r="11" spans="1:6" ht="34.15" customHeight="1" x14ac:dyDescent="0.25">
      <c r="A11" s="141" t="s">
        <v>27</v>
      </c>
      <c r="B11" s="141"/>
      <c r="C11" s="141"/>
      <c r="D11" s="141"/>
      <c r="E11" s="136">
        <f>SUM(E7:F9)</f>
        <v>400000</v>
      </c>
      <c r="F11" s="136"/>
    </row>
    <row r="12" spans="1:6" ht="28.5" customHeight="1" x14ac:dyDescent="0.25">
      <c r="A12" s="89" t="s">
        <v>24</v>
      </c>
      <c r="B12" s="90"/>
      <c r="C12" s="90"/>
      <c r="D12" s="90"/>
      <c r="E12" s="90"/>
      <c r="F12" s="91"/>
    </row>
    <row r="13" spans="1:6" ht="36" customHeight="1" x14ac:dyDescent="0.25">
      <c r="A13" s="92" t="s">
        <v>206</v>
      </c>
      <c r="B13" s="142"/>
      <c r="C13" s="142"/>
      <c r="D13" s="142"/>
      <c r="E13" s="142"/>
      <c r="F13" s="143"/>
    </row>
    <row r="14" spans="1:6" ht="28.5" customHeight="1" x14ac:dyDescent="0.25">
      <c r="A14" s="109" t="s">
        <v>25</v>
      </c>
      <c r="B14" s="110"/>
      <c r="C14" s="110"/>
      <c r="D14" s="110"/>
      <c r="E14" s="110"/>
      <c r="F14" s="111"/>
    </row>
    <row r="15" spans="1:6" ht="354" customHeight="1" x14ac:dyDescent="0.25">
      <c r="A15" s="92" t="s">
        <v>207</v>
      </c>
      <c r="B15" s="144"/>
      <c r="C15" s="144"/>
      <c r="D15" s="144"/>
      <c r="E15" s="144"/>
      <c r="F15" s="145"/>
    </row>
    <row r="16" spans="1:6" ht="27.6" customHeight="1" x14ac:dyDescent="0.25">
      <c r="A16" s="149" t="s">
        <v>2</v>
      </c>
      <c r="B16" s="150"/>
      <c r="C16" s="151"/>
      <c r="D16" s="146" t="s">
        <v>34</v>
      </c>
      <c r="E16" s="147"/>
      <c r="F16" s="148"/>
    </row>
    <row r="17" spans="1:9" ht="57" customHeight="1" x14ac:dyDescent="0.25">
      <c r="A17" s="152"/>
      <c r="B17" s="153"/>
      <c r="C17" s="154"/>
      <c r="D17" s="44" t="s">
        <v>28</v>
      </c>
      <c r="E17" s="45" t="s">
        <v>44</v>
      </c>
      <c r="F17" s="45" t="s">
        <v>29</v>
      </c>
    </row>
    <row r="18" spans="1:9" ht="27" customHeight="1" x14ac:dyDescent="0.25">
      <c r="A18" s="140" t="s">
        <v>83</v>
      </c>
      <c r="B18" s="140"/>
      <c r="C18" s="140"/>
      <c r="D18" s="44">
        <v>1</v>
      </c>
      <c r="E18" s="45">
        <v>80000</v>
      </c>
      <c r="F18" s="45">
        <f>D18*E18</f>
        <v>80000</v>
      </c>
    </row>
    <row r="19" spans="1:9" ht="27" customHeight="1" x14ac:dyDescent="0.25">
      <c r="A19" s="126" t="s">
        <v>84</v>
      </c>
      <c r="B19" s="126"/>
      <c r="C19" s="126"/>
      <c r="D19" s="21">
        <v>1</v>
      </c>
      <c r="E19" s="22">
        <v>5000</v>
      </c>
      <c r="F19" s="45">
        <f t="shared" ref="F19:F24" si="0">D19*E19</f>
        <v>5000</v>
      </c>
    </row>
    <row r="20" spans="1:9" ht="27" customHeight="1" x14ac:dyDescent="0.25">
      <c r="A20" s="126" t="s">
        <v>85</v>
      </c>
      <c r="B20" s="126"/>
      <c r="C20" s="126"/>
      <c r="D20" s="21">
        <v>1</v>
      </c>
      <c r="E20" s="22">
        <v>80000</v>
      </c>
      <c r="F20" s="45">
        <f t="shared" si="0"/>
        <v>80000</v>
      </c>
    </row>
    <row r="21" spans="1:9" ht="132" customHeight="1" x14ac:dyDescent="0.25">
      <c r="A21" s="163" t="s">
        <v>198</v>
      </c>
      <c r="B21" s="163"/>
      <c r="C21" s="163"/>
      <c r="D21" s="21">
        <v>20</v>
      </c>
      <c r="E21" s="22">
        <v>2500</v>
      </c>
      <c r="F21" s="45">
        <f t="shared" si="0"/>
        <v>50000</v>
      </c>
      <c r="G21" s="87"/>
      <c r="H21" s="87"/>
      <c r="I21" s="87"/>
    </row>
    <row r="22" spans="1:9" ht="253.5" customHeight="1" x14ac:dyDescent="0.25">
      <c r="A22" s="129" t="s">
        <v>210</v>
      </c>
      <c r="B22" s="130"/>
      <c r="C22" s="131"/>
      <c r="D22" s="21">
        <v>15</v>
      </c>
      <c r="E22" s="22">
        <v>10000</v>
      </c>
      <c r="F22" s="45">
        <f t="shared" si="0"/>
        <v>150000</v>
      </c>
      <c r="G22" s="87"/>
      <c r="H22" s="87"/>
      <c r="I22" s="87"/>
    </row>
    <row r="23" spans="1:9" ht="36.75" customHeight="1" x14ac:dyDescent="0.25">
      <c r="A23" s="122" t="s">
        <v>105</v>
      </c>
      <c r="B23" s="122"/>
      <c r="C23" s="122"/>
      <c r="D23" s="21">
        <v>4</v>
      </c>
      <c r="E23" s="22">
        <v>500</v>
      </c>
      <c r="F23" s="45">
        <f t="shared" si="0"/>
        <v>2000</v>
      </c>
    </row>
    <row r="24" spans="1:9" ht="32.450000000000003" customHeight="1" x14ac:dyDescent="0.25">
      <c r="A24" s="159" t="s">
        <v>134</v>
      </c>
      <c r="B24" s="160"/>
      <c r="C24" s="160"/>
      <c r="D24" s="76">
        <v>5</v>
      </c>
      <c r="E24" s="76">
        <v>3000</v>
      </c>
      <c r="F24" s="45">
        <f t="shared" si="0"/>
        <v>15000</v>
      </c>
    </row>
    <row r="25" spans="1:9" ht="36.75" customHeight="1" x14ac:dyDescent="0.25">
      <c r="A25" s="164" t="s">
        <v>126</v>
      </c>
      <c r="B25" s="164"/>
      <c r="C25" s="164"/>
      <c r="D25" s="23"/>
      <c r="E25" s="23"/>
      <c r="F25" s="65">
        <f>SUM(F18:F24)</f>
        <v>382000</v>
      </c>
    </row>
    <row r="26" spans="1:9" ht="44.45" customHeight="1" x14ac:dyDescent="0.25">
      <c r="A26" s="118" t="s">
        <v>30</v>
      </c>
      <c r="B26" s="118"/>
      <c r="C26" s="118"/>
      <c r="D26" s="12" t="s">
        <v>43</v>
      </c>
      <c r="E26" s="12" t="s">
        <v>40</v>
      </c>
      <c r="F26" s="12" t="s">
        <v>41</v>
      </c>
    </row>
    <row r="27" spans="1:9" ht="44.45" customHeight="1" x14ac:dyDescent="0.25">
      <c r="A27" s="109" t="s">
        <v>2</v>
      </c>
      <c r="B27" s="110"/>
      <c r="C27" s="12"/>
      <c r="D27" s="12"/>
      <c r="E27" s="12"/>
      <c r="F27" s="39"/>
    </row>
    <row r="28" spans="1:9" ht="30" customHeight="1" x14ac:dyDescent="0.25">
      <c r="A28" s="167" t="s">
        <v>83</v>
      </c>
      <c r="B28" s="168"/>
      <c r="C28" s="47"/>
      <c r="D28" s="47"/>
      <c r="E28" s="47"/>
      <c r="F28" s="63" t="s">
        <v>39</v>
      </c>
    </row>
    <row r="29" spans="1:9" ht="30" customHeight="1" x14ac:dyDescent="0.25">
      <c r="A29" s="169" t="s">
        <v>84</v>
      </c>
      <c r="B29" s="170"/>
      <c r="C29" s="62"/>
      <c r="D29" s="62"/>
      <c r="E29" s="62"/>
      <c r="F29" s="64" t="s">
        <v>39</v>
      </c>
    </row>
    <row r="30" spans="1:9" ht="30" customHeight="1" x14ac:dyDescent="0.25">
      <c r="A30" s="169" t="s">
        <v>85</v>
      </c>
      <c r="B30" s="170"/>
      <c r="C30" s="62" t="s">
        <v>39</v>
      </c>
      <c r="D30" s="62" t="s">
        <v>39</v>
      </c>
      <c r="E30" s="62" t="s">
        <v>39</v>
      </c>
      <c r="F30" s="64" t="s">
        <v>39</v>
      </c>
    </row>
    <row r="31" spans="1:9" ht="69.75" customHeight="1" x14ac:dyDescent="0.25">
      <c r="A31" s="171" t="s">
        <v>127</v>
      </c>
      <c r="B31" s="172"/>
      <c r="C31" s="62" t="s">
        <v>39</v>
      </c>
      <c r="D31" s="62" t="s">
        <v>39</v>
      </c>
      <c r="E31" s="62" t="s">
        <v>39</v>
      </c>
      <c r="F31" s="62" t="s">
        <v>39</v>
      </c>
    </row>
    <row r="32" spans="1:9" ht="36" customHeight="1" x14ac:dyDescent="0.25">
      <c r="A32" s="173" t="s">
        <v>105</v>
      </c>
      <c r="B32" s="174"/>
      <c r="C32" s="62" t="s">
        <v>39</v>
      </c>
      <c r="D32" s="62" t="s">
        <v>39</v>
      </c>
      <c r="E32" s="62" t="s">
        <v>39</v>
      </c>
      <c r="F32" s="62" t="s">
        <v>39</v>
      </c>
    </row>
    <row r="33" spans="1:6" ht="36.75" customHeight="1" x14ac:dyDescent="0.25">
      <c r="A33" s="175" t="s">
        <v>135</v>
      </c>
      <c r="B33" s="176"/>
      <c r="C33" s="48" t="s">
        <v>39</v>
      </c>
      <c r="D33" s="48" t="s">
        <v>39</v>
      </c>
      <c r="E33" s="48" t="s">
        <v>39</v>
      </c>
      <c r="F33" s="48" t="s">
        <v>39</v>
      </c>
    </row>
    <row r="34" spans="1:6" ht="43.5" customHeight="1" x14ac:dyDescent="0.25">
      <c r="A34" s="109" t="s">
        <v>31</v>
      </c>
      <c r="B34" s="110"/>
      <c r="C34" s="110"/>
      <c r="D34" s="110"/>
      <c r="E34" s="110"/>
      <c r="F34" s="110"/>
    </row>
    <row r="35" spans="1:6" ht="40.9" customHeight="1" x14ac:dyDescent="0.25">
      <c r="A35" s="165" t="s">
        <v>144</v>
      </c>
      <c r="B35" s="166"/>
      <c r="C35" s="166"/>
      <c r="D35" s="166"/>
      <c r="E35" s="166"/>
      <c r="F35" s="166"/>
    </row>
    <row r="36" spans="1:6" ht="45" x14ac:dyDescent="0.25">
      <c r="A36" s="68" t="s">
        <v>145</v>
      </c>
      <c r="B36" s="112" t="s">
        <v>199</v>
      </c>
      <c r="C36" s="113"/>
      <c r="D36" s="114"/>
      <c r="E36" s="66" t="s">
        <v>142</v>
      </c>
      <c r="F36" s="69" t="s">
        <v>143</v>
      </c>
    </row>
    <row r="39" spans="1:6" x14ac:dyDescent="0.25">
      <c r="A39" s="54"/>
      <c r="B39" s="54"/>
      <c r="C39" s="54"/>
      <c r="D39" s="54"/>
      <c r="E39" s="54"/>
      <c r="F39" s="54"/>
    </row>
  </sheetData>
  <mergeCells count="44">
    <mergeCell ref="B36:D36"/>
    <mergeCell ref="A26:C26"/>
    <mergeCell ref="A24:C24"/>
    <mergeCell ref="A19:C19"/>
    <mergeCell ref="E9:F9"/>
    <mergeCell ref="A21:C21"/>
    <mergeCell ref="A25:C25"/>
    <mergeCell ref="A34:F34"/>
    <mergeCell ref="A35:F35"/>
    <mergeCell ref="A27:B27"/>
    <mergeCell ref="A28:B28"/>
    <mergeCell ref="A29:B29"/>
    <mergeCell ref="A30:B30"/>
    <mergeCell ref="A31:B31"/>
    <mergeCell ref="A32:B32"/>
    <mergeCell ref="A33:B33"/>
    <mergeCell ref="B1:F1"/>
    <mergeCell ref="A2:B2"/>
    <mergeCell ref="C2:F2"/>
    <mergeCell ref="A3:D3"/>
    <mergeCell ref="E3:F3"/>
    <mergeCell ref="B4:F4"/>
    <mergeCell ref="A7:D7"/>
    <mergeCell ref="E7:F7"/>
    <mergeCell ref="A8:D8"/>
    <mergeCell ref="A18:C18"/>
    <mergeCell ref="E11:F11"/>
    <mergeCell ref="A11:D11"/>
    <mergeCell ref="A13:F13"/>
    <mergeCell ref="A12:F12"/>
    <mergeCell ref="A14:F14"/>
    <mergeCell ref="A15:F15"/>
    <mergeCell ref="D16:F16"/>
    <mergeCell ref="A16:C17"/>
    <mergeCell ref="E8:F8"/>
    <mergeCell ref="A9:D9"/>
    <mergeCell ref="A10:D10"/>
    <mergeCell ref="A23:C23"/>
    <mergeCell ref="B5:F5"/>
    <mergeCell ref="A6:D6"/>
    <mergeCell ref="E6:F6"/>
    <mergeCell ref="A20:C20"/>
    <mergeCell ref="E10:F10"/>
    <mergeCell ref="A22:C22"/>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N28" sqref="N28"/>
    </sheetView>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J4" sqref="J4"/>
    </sheetView>
  </sheetViews>
  <sheetFormatPr defaultRowHeight="15" x14ac:dyDescent="0.25"/>
  <cols>
    <col min="1" max="1" width="17.5703125" customWidth="1"/>
    <col min="2" max="2" width="19.28515625" customWidth="1"/>
    <col min="3" max="4" width="15.140625" customWidth="1"/>
    <col min="5" max="5" width="9.140625" customWidth="1"/>
    <col min="6" max="6" width="10.140625" customWidth="1"/>
    <col min="7" max="9" width="15.140625" customWidth="1"/>
    <col min="10" max="10" width="18.28515625" customWidth="1"/>
    <col min="11" max="12" width="8.85546875" customWidth="1"/>
  </cols>
  <sheetData>
    <row r="1" spans="1:9" x14ac:dyDescent="0.25">
      <c r="B1" s="1"/>
      <c r="C1" s="95"/>
      <c r="D1" s="95"/>
      <c r="E1" s="95"/>
      <c r="F1" s="95"/>
      <c r="G1" s="95"/>
    </row>
    <row r="2" spans="1:9" ht="45" customHeight="1" x14ac:dyDescent="0.25">
      <c r="A2" s="78" t="s">
        <v>48</v>
      </c>
      <c r="B2" s="118" t="s">
        <v>33</v>
      </c>
      <c r="C2" s="118"/>
      <c r="D2" s="118"/>
      <c r="E2" s="118"/>
      <c r="F2" s="118"/>
      <c r="G2" s="118"/>
      <c r="H2" s="118"/>
      <c r="I2" s="118"/>
    </row>
    <row r="3" spans="1:9" ht="71.45" customHeight="1" x14ac:dyDescent="0.25">
      <c r="A3" s="123" t="s">
        <v>144</v>
      </c>
      <c r="B3" s="5" t="s">
        <v>14</v>
      </c>
      <c r="C3" s="5" t="s">
        <v>213</v>
      </c>
      <c r="D3" s="5" t="s">
        <v>214</v>
      </c>
      <c r="E3" s="52" t="s">
        <v>15</v>
      </c>
      <c r="F3" s="52" t="s">
        <v>37</v>
      </c>
      <c r="G3" s="52" t="s">
        <v>45</v>
      </c>
      <c r="H3" s="52" t="s">
        <v>16</v>
      </c>
      <c r="I3" s="52" t="s">
        <v>17</v>
      </c>
    </row>
    <row r="4" spans="1:9" ht="108.75" customHeight="1" x14ac:dyDescent="0.25">
      <c r="A4" s="123"/>
      <c r="B4" s="25" t="s">
        <v>92</v>
      </c>
      <c r="C4" s="53" t="s">
        <v>180</v>
      </c>
      <c r="D4" s="25" t="s">
        <v>181</v>
      </c>
      <c r="E4" s="28" t="s">
        <v>111</v>
      </c>
      <c r="F4" s="33">
        <v>0.05</v>
      </c>
      <c r="G4" s="40" t="s">
        <v>91</v>
      </c>
      <c r="H4" s="40" t="s">
        <v>107</v>
      </c>
      <c r="I4" s="40" t="s">
        <v>179</v>
      </c>
    </row>
    <row r="5" spans="1:9" ht="104.25" customHeight="1" x14ac:dyDescent="0.25">
      <c r="A5" s="123"/>
      <c r="B5" s="25" t="s">
        <v>93</v>
      </c>
      <c r="C5" s="53" t="s">
        <v>183</v>
      </c>
      <c r="D5" s="53" t="s">
        <v>182</v>
      </c>
      <c r="E5" s="28" t="s">
        <v>90</v>
      </c>
      <c r="F5" s="33">
        <v>0.05</v>
      </c>
      <c r="G5" s="40" t="s">
        <v>91</v>
      </c>
      <c r="H5" s="40" t="s">
        <v>89</v>
      </c>
      <c r="I5" s="40" t="s">
        <v>178</v>
      </c>
    </row>
  </sheetData>
  <mergeCells count="3">
    <mergeCell ref="B2:I2"/>
    <mergeCell ref="A3:A5"/>
    <mergeCell ref="C1:G1"/>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workbookViewId="0">
      <selection activeCell="H7" sqref="H7"/>
    </sheetView>
  </sheetViews>
  <sheetFormatPr defaultRowHeight="15" x14ac:dyDescent="0.25"/>
  <cols>
    <col min="1" max="1" width="38.28515625" customWidth="1"/>
    <col min="2" max="6" width="14.5703125" customWidth="1"/>
    <col min="7" max="7" width="8.85546875" customWidth="1"/>
  </cols>
  <sheetData>
    <row r="1" spans="1:6" x14ac:dyDescent="0.25">
      <c r="A1" s="1"/>
      <c r="B1" s="95"/>
      <c r="C1" s="95"/>
      <c r="D1" s="95"/>
      <c r="E1" s="95"/>
      <c r="F1" s="95"/>
    </row>
    <row r="2" spans="1:6" ht="31.15" customHeight="1" x14ac:dyDescent="0.25">
      <c r="A2" s="155" t="s">
        <v>20</v>
      </c>
      <c r="B2" s="155"/>
      <c r="C2" s="198" t="s">
        <v>80</v>
      </c>
      <c r="D2" s="198"/>
      <c r="E2" s="198"/>
      <c r="F2" s="198"/>
    </row>
    <row r="3" spans="1:6" ht="30.6" customHeight="1" x14ac:dyDescent="0.25">
      <c r="A3" s="157" t="s">
        <v>21</v>
      </c>
      <c r="B3" s="157"/>
      <c r="C3" s="157"/>
      <c r="D3" s="157"/>
      <c r="E3" s="158" t="s">
        <v>61</v>
      </c>
      <c r="F3" s="158"/>
    </row>
    <row r="4" spans="1:6" ht="32.450000000000003" customHeight="1" x14ac:dyDescent="0.25">
      <c r="A4" s="6" t="s">
        <v>22</v>
      </c>
      <c r="B4" s="132" t="s">
        <v>82</v>
      </c>
      <c r="C4" s="133"/>
      <c r="D4" s="133"/>
      <c r="E4" s="133"/>
      <c r="F4" s="134"/>
    </row>
    <row r="5" spans="1:6" ht="34.15" customHeight="1" x14ac:dyDescent="0.25">
      <c r="A5" s="15" t="s">
        <v>23</v>
      </c>
      <c r="B5" s="123" t="s">
        <v>169</v>
      </c>
      <c r="C5" s="123"/>
      <c r="D5" s="123"/>
      <c r="E5" s="123"/>
      <c r="F5" s="123"/>
    </row>
    <row r="6" spans="1:6" ht="34.15" customHeight="1" x14ac:dyDescent="0.25">
      <c r="A6" s="124" t="s">
        <v>26</v>
      </c>
      <c r="B6" s="124"/>
      <c r="C6" s="124"/>
      <c r="D6" s="124"/>
      <c r="E6" s="125" t="s">
        <v>1</v>
      </c>
      <c r="F6" s="125"/>
    </row>
    <row r="7" spans="1:6" ht="34.15" customHeight="1" x14ac:dyDescent="0.25">
      <c r="A7" s="135" t="s">
        <v>38</v>
      </c>
      <c r="B7" s="135"/>
      <c r="C7" s="135"/>
      <c r="D7" s="135"/>
      <c r="E7" s="197">
        <v>200000</v>
      </c>
      <c r="F7" s="197"/>
    </row>
    <row r="8" spans="1:6" ht="34.15" hidden="1" customHeight="1" x14ac:dyDescent="0.25">
      <c r="A8" s="137" t="s">
        <v>35</v>
      </c>
      <c r="B8" s="138"/>
      <c r="C8" s="138"/>
      <c r="D8" s="139"/>
      <c r="E8" s="195"/>
      <c r="F8" s="196"/>
    </row>
    <row r="9" spans="1:6" ht="34.15" hidden="1" customHeight="1" x14ac:dyDescent="0.25">
      <c r="A9" s="135" t="s">
        <v>32</v>
      </c>
      <c r="B9" s="135"/>
      <c r="C9" s="135"/>
      <c r="D9" s="135"/>
      <c r="E9" s="193"/>
      <c r="F9" s="194"/>
    </row>
    <row r="10" spans="1:6" ht="34.15" hidden="1" customHeight="1" x14ac:dyDescent="0.25">
      <c r="A10" s="137" t="s">
        <v>46</v>
      </c>
      <c r="B10" s="138"/>
      <c r="C10" s="138"/>
      <c r="D10" s="139"/>
      <c r="E10" s="195"/>
      <c r="F10" s="196"/>
    </row>
    <row r="11" spans="1:6" ht="34.15" customHeight="1" x14ac:dyDescent="0.25">
      <c r="A11" s="141" t="s">
        <v>27</v>
      </c>
      <c r="B11" s="141"/>
      <c r="C11" s="141"/>
      <c r="D11" s="141"/>
      <c r="E11" s="197">
        <f>SUM(E7:F9)</f>
        <v>200000</v>
      </c>
      <c r="F11" s="197"/>
    </row>
    <row r="12" spans="1:6" ht="33.75" customHeight="1" x14ac:dyDescent="0.25">
      <c r="A12" s="89" t="s">
        <v>24</v>
      </c>
      <c r="B12" s="90"/>
      <c r="C12" s="90"/>
      <c r="D12" s="90"/>
      <c r="E12" s="90"/>
      <c r="F12" s="91"/>
    </row>
    <row r="13" spans="1:6" ht="84.75" customHeight="1" x14ac:dyDescent="0.25">
      <c r="A13" s="181" t="s">
        <v>200</v>
      </c>
      <c r="B13" s="182"/>
      <c r="C13" s="182"/>
      <c r="D13" s="182"/>
      <c r="E13" s="182"/>
      <c r="F13" s="183"/>
    </row>
    <row r="14" spans="1:6" ht="31.5" customHeight="1" x14ac:dyDescent="0.25">
      <c r="A14" s="89" t="s">
        <v>25</v>
      </c>
      <c r="B14" s="90"/>
      <c r="C14" s="90"/>
      <c r="D14" s="90"/>
      <c r="E14" s="90"/>
      <c r="F14" s="91"/>
    </row>
    <row r="15" spans="1:6" ht="131.25" customHeight="1" x14ac:dyDescent="0.25">
      <c r="A15" s="92" t="s">
        <v>209</v>
      </c>
      <c r="B15" s="144"/>
      <c r="C15" s="144"/>
      <c r="D15" s="144"/>
      <c r="E15" s="144"/>
      <c r="F15" s="145"/>
    </row>
    <row r="16" spans="1:6" ht="27.6" customHeight="1" x14ac:dyDescent="0.25">
      <c r="A16" s="184" t="s">
        <v>2</v>
      </c>
      <c r="B16" s="185"/>
      <c r="C16" s="186"/>
      <c r="D16" s="190" t="s">
        <v>34</v>
      </c>
      <c r="E16" s="191"/>
      <c r="F16" s="192"/>
    </row>
    <row r="17" spans="1:6" ht="39.75" customHeight="1" x14ac:dyDescent="0.25">
      <c r="A17" s="187"/>
      <c r="B17" s="188"/>
      <c r="C17" s="189"/>
      <c r="D17" s="7" t="s">
        <v>28</v>
      </c>
      <c r="E17" s="8" t="s">
        <v>44</v>
      </c>
      <c r="F17" s="8" t="s">
        <v>29</v>
      </c>
    </row>
    <row r="18" spans="1:6" ht="33" customHeight="1" x14ac:dyDescent="0.25">
      <c r="A18" s="180" t="s">
        <v>86</v>
      </c>
      <c r="B18" s="180"/>
      <c r="C18" s="180"/>
      <c r="D18" s="21">
        <v>1</v>
      </c>
      <c r="E18" s="22">
        <v>20000</v>
      </c>
      <c r="F18" s="86">
        <f>D18*E18</f>
        <v>20000</v>
      </c>
    </row>
    <row r="19" spans="1:6" ht="33" customHeight="1" x14ac:dyDescent="0.25">
      <c r="A19" s="180" t="s">
        <v>87</v>
      </c>
      <c r="B19" s="180"/>
      <c r="C19" s="180"/>
      <c r="D19" s="21">
        <v>1</v>
      </c>
      <c r="E19" s="22">
        <v>50000</v>
      </c>
      <c r="F19" s="86">
        <f t="shared" ref="F19:F23" si="0">D19*E19</f>
        <v>50000</v>
      </c>
    </row>
    <row r="20" spans="1:6" ht="33" customHeight="1" x14ac:dyDescent="0.25">
      <c r="A20" s="177" t="s">
        <v>208</v>
      </c>
      <c r="B20" s="178"/>
      <c r="C20" s="179"/>
      <c r="D20" s="21">
        <v>1</v>
      </c>
      <c r="E20" s="22">
        <v>10000</v>
      </c>
      <c r="F20" s="88">
        <v>100000</v>
      </c>
    </row>
    <row r="21" spans="1:6" ht="30" customHeight="1" x14ac:dyDescent="0.25">
      <c r="A21" s="164" t="s">
        <v>88</v>
      </c>
      <c r="B21" s="164"/>
      <c r="C21" s="164"/>
      <c r="D21" s="21">
        <v>2</v>
      </c>
      <c r="E21" s="22">
        <v>5000</v>
      </c>
      <c r="F21" s="86">
        <f t="shared" si="0"/>
        <v>10000</v>
      </c>
    </row>
    <row r="22" spans="1:6" ht="30" customHeight="1" x14ac:dyDescent="0.25">
      <c r="A22" s="164" t="s">
        <v>170</v>
      </c>
      <c r="B22" s="164"/>
      <c r="C22" s="164"/>
      <c r="D22" s="21">
        <v>10</v>
      </c>
      <c r="E22" s="22">
        <v>1000</v>
      </c>
      <c r="F22" s="86">
        <f t="shared" si="0"/>
        <v>10000</v>
      </c>
    </row>
    <row r="23" spans="1:6" ht="31.5" customHeight="1" x14ac:dyDescent="0.25">
      <c r="A23" s="180" t="s">
        <v>201</v>
      </c>
      <c r="B23" s="180"/>
      <c r="C23" s="180"/>
      <c r="D23" s="21">
        <v>2</v>
      </c>
      <c r="E23" s="22">
        <v>5000</v>
      </c>
      <c r="F23" s="86">
        <f t="shared" si="0"/>
        <v>10000</v>
      </c>
    </row>
    <row r="24" spans="1:6" ht="29.25" customHeight="1" x14ac:dyDescent="0.25">
      <c r="A24" s="164" t="s">
        <v>126</v>
      </c>
      <c r="B24" s="164"/>
      <c r="C24" s="164"/>
      <c r="D24" s="23"/>
      <c r="E24" s="23"/>
      <c r="F24" s="65">
        <f>SUM(F18:F23)</f>
        <v>200000</v>
      </c>
    </row>
    <row r="25" spans="1:6" ht="32.450000000000003" customHeight="1" x14ac:dyDescent="0.25">
      <c r="A25" s="205" t="s">
        <v>30</v>
      </c>
      <c r="B25" s="206"/>
      <c r="C25" s="206"/>
      <c r="D25" s="206"/>
      <c r="E25" s="206"/>
      <c r="F25" s="207"/>
    </row>
    <row r="26" spans="1:6" ht="35.25" customHeight="1" x14ac:dyDescent="0.25">
      <c r="A26" s="109" t="s">
        <v>2</v>
      </c>
      <c r="B26" s="110"/>
      <c r="C26" s="11" t="s">
        <v>43</v>
      </c>
      <c r="D26" s="12" t="s">
        <v>40</v>
      </c>
      <c r="E26" s="12" t="s">
        <v>41</v>
      </c>
      <c r="F26" s="12" t="s">
        <v>42</v>
      </c>
    </row>
    <row r="27" spans="1:6" ht="31.5" customHeight="1" x14ac:dyDescent="0.25">
      <c r="A27" s="199" t="s">
        <v>86</v>
      </c>
      <c r="B27" s="200"/>
      <c r="C27" s="47"/>
      <c r="D27" s="47"/>
      <c r="E27" s="47" t="s">
        <v>39</v>
      </c>
      <c r="F27" s="47"/>
    </row>
    <row r="28" spans="1:6" ht="31.5" customHeight="1" x14ac:dyDescent="0.25">
      <c r="A28" s="201" t="s">
        <v>87</v>
      </c>
      <c r="B28" s="202"/>
      <c r="C28" s="62"/>
      <c r="D28" s="62"/>
      <c r="E28" s="62" t="s">
        <v>39</v>
      </c>
      <c r="F28" s="62"/>
    </row>
    <row r="29" spans="1:6" ht="31.5" customHeight="1" x14ac:dyDescent="0.25">
      <c r="A29" s="201" t="s">
        <v>88</v>
      </c>
      <c r="B29" s="202"/>
      <c r="C29" s="62"/>
      <c r="D29" s="62" t="s">
        <v>39</v>
      </c>
      <c r="E29" s="62" t="s">
        <v>39</v>
      </c>
      <c r="F29" s="62"/>
    </row>
    <row r="30" spans="1:6" ht="42" customHeight="1" x14ac:dyDescent="0.25">
      <c r="A30" s="201" t="s">
        <v>170</v>
      </c>
      <c r="B30" s="202"/>
      <c r="C30" s="62" t="s">
        <v>39</v>
      </c>
      <c r="D30" s="62" t="s">
        <v>39</v>
      </c>
      <c r="E30" s="62" t="s">
        <v>39</v>
      </c>
      <c r="F30" s="62" t="s">
        <v>39</v>
      </c>
    </row>
    <row r="31" spans="1:6" ht="30" customHeight="1" x14ac:dyDescent="0.25">
      <c r="A31" s="203" t="s">
        <v>171</v>
      </c>
      <c r="B31" s="204"/>
      <c r="C31" s="48" t="s">
        <v>39</v>
      </c>
      <c r="D31" s="48" t="s">
        <v>39</v>
      </c>
      <c r="E31" s="48" t="s">
        <v>39</v>
      </c>
      <c r="F31" s="48" t="s">
        <v>39</v>
      </c>
    </row>
    <row r="32" spans="1:6" ht="48" customHeight="1" x14ac:dyDescent="0.25">
      <c r="A32" s="109" t="s">
        <v>31</v>
      </c>
      <c r="B32" s="110"/>
      <c r="C32" s="110"/>
      <c r="D32" s="110"/>
      <c r="E32" s="110"/>
      <c r="F32" s="110"/>
    </row>
    <row r="33" spans="1:6" ht="48" customHeight="1" x14ac:dyDescent="0.25">
      <c r="A33" s="165" t="s">
        <v>136</v>
      </c>
      <c r="B33" s="166"/>
      <c r="C33" s="166"/>
      <c r="D33" s="166"/>
      <c r="E33" s="166"/>
      <c r="F33" s="166"/>
    </row>
    <row r="34" spans="1:6" ht="132.75" customHeight="1" x14ac:dyDescent="0.25">
      <c r="A34" s="68" t="s">
        <v>145</v>
      </c>
      <c r="B34" s="112" t="s">
        <v>187</v>
      </c>
      <c r="C34" s="113"/>
      <c r="D34" s="114"/>
      <c r="E34" s="66" t="s">
        <v>142</v>
      </c>
      <c r="F34" s="69" t="s">
        <v>143</v>
      </c>
    </row>
  </sheetData>
  <mergeCells count="42">
    <mergeCell ref="B34:D34"/>
    <mergeCell ref="A21:C21"/>
    <mergeCell ref="A33:F33"/>
    <mergeCell ref="A24:C24"/>
    <mergeCell ref="A26:B26"/>
    <mergeCell ref="A27:B27"/>
    <mergeCell ref="A28:B28"/>
    <mergeCell ref="A29:B29"/>
    <mergeCell ref="A30:B30"/>
    <mergeCell ref="A31:B31"/>
    <mergeCell ref="A32:F32"/>
    <mergeCell ref="A23:C23"/>
    <mergeCell ref="A25:F25"/>
    <mergeCell ref="A22:C22"/>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20:C20"/>
    <mergeCell ref="A12:F12"/>
    <mergeCell ref="A18:C18"/>
    <mergeCell ref="A19:C19"/>
    <mergeCell ref="A13:F13"/>
    <mergeCell ref="A14:F14"/>
    <mergeCell ref="A15:F15"/>
    <mergeCell ref="A16:C17"/>
    <mergeCell ref="D16:F16"/>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E4" sqref="E4"/>
    </sheetView>
  </sheetViews>
  <sheetFormatPr defaultRowHeight="15" x14ac:dyDescent="0.25"/>
  <cols>
    <col min="1" max="1" width="19.42578125" customWidth="1"/>
    <col min="2" max="2" width="19.140625" customWidth="1"/>
    <col min="3" max="4" width="15.140625" customWidth="1"/>
    <col min="5" max="5" width="13" customWidth="1"/>
    <col min="6" max="6" width="8" customWidth="1"/>
    <col min="7" max="8" width="15.140625" customWidth="1"/>
    <col min="9" max="9" width="12" customWidth="1"/>
    <col min="10" max="10" width="18.28515625" customWidth="1"/>
    <col min="11" max="12" width="8.85546875" customWidth="1"/>
  </cols>
  <sheetData>
    <row r="1" spans="1:9" x14ac:dyDescent="0.25">
      <c r="B1" s="1"/>
      <c r="C1" s="95"/>
      <c r="D1" s="95"/>
      <c r="E1" s="95"/>
      <c r="F1" s="95"/>
      <c r="G1" s="95"/>
    </row>
    <row r="2" spans="1:9" ht="45" customHeight="1" x14ac:dyDescent="0.25">
      <c r="A2" s="79" t="s">
        <v>48</v>
      </c>
      <c r="B2" s="208" t="s">
        <v>33</v>
      </c>
      <c r="C2" s="209"/>
      <c r="D2" s="209"/>
      <c r="E2" s="209"/>
      <c r="F2" s="209"/>
      <c r="G2" s="209"/>
      <c r="H2" s="209"/>
      <c r="I2" s="210"/>
    </row>
    <row r="3" spans="1:9" ht="71.45" customHeight="1" x14ac:dyDescent="0.25">
      <c r="A3" s="211" t="s">
        <v>136</v>
      </c>
      <c r="B3" s="80" t="s">
        <v>14</v>
      </c>
      <c r="C3" s="80" t="s">
        <v>213</v>
      </c>
      <c r="D3" s="80" t="s">
        <v>214</v>
      </c>
      <c r="E3" s="81" t="s">
        <v>15</v>
      </c>
      <c r="F3" s="81" t="s">
        <v>37</v>
      </c>
      <c r="G3" s="81" t="s">
        <v>45</v>
      </c>
      <c r="H3" s="81" t="s">
        <v>16</v>
      </c>
      <c r="I3" s="81" t="s">
        <v>17</v>
      </c>
    </row>
    <row r="4" spans="1:9" ht="115.5" customHeight="1" x14ac:dyDescent="0.25">
      <c r="A4" s="211"/>
      <c r="B4" s="73" t="s">
        <v>137</v>
      </c>
      <c r="C4" s="77" t="s">
        <v>202</v>
      </c>
      <c r="D4" s="77" t="s">
        <v>102</v>
      </c>
      <c r="E4" s="82" t="s">
        <v>205</v>
      </c>
      <c r="F4" s="83">
        <v>0.05</v>
      </c>
      <c r="G4" s="77" t="s">
        <v>94</v>
      </c>
      <c r="H4" s="22" t="s">
        <v>103</v>
      </c>
      <c r="I4" s="22" t="s">
        <v>176</v>
      </c>
    </row>
    <row r="5" spans="1:9" ht="115.5" customHeight="1" x14ac:dyDescent="0.25">
      <c r="A5" s="211"/>
      <c r="B5" s="73" t="s">
        <v>138</v>
      </c>
      <c r="C5" s="77" t="s">
        <v>203</v>
      </c>
      <c r="D5" s="77" t="s">
        <v>96</v>
      </c>
      <c r="E5" s="82" t="s">
        <v>205</v>
      </c>
      <c r="F5" s="83">
        <v>0.05</v>
      </c>
      <c r="G5" s="77" t="s">
        <v>91</v>
      </c>
      <c r="H5" s="22" t="s">
        <v>104</v>
      </c>
      <c r="I5" s="22" t="s">
        <v>177</v>
      </c>
    </row>
    <row r="6" spans="1:9" ht="109.5" customHeight="1" x14ac:dyDescent="0.25">
      <c r="A6" s="211"/>
      <c r="B6" s="32" t="s">
        <v>93</v>
      </c>
      <c r="C6" s="77" t="s">
        <v>204</v>
      </c>
      <c r="D6" s="77" t="s">
        <v>98</v>
      </c>
      <c r="E6" s="82" t="s">
        <v>205</v>
      </c>
      <c r="F6" s="83">
        <v>0.05</v>
      </c>
      <c r="G6" s="77" t="s">
        <v>91</v>
      </c>
      <c r="H6" s="22" t="s">
        <v>89</v>
      </c>
      <c r="I6" s="22" t="s">
        <v>178</v>
      </c>
    </row>
    <row r="7" spans="1:9" ht="93.75" customHeight="1" x14ac:dyDescent="0.25">
      <c r="A7" s="211"/>
      <c r="B7" s="32" t="s">
        <v>101</v>
      </c>
      <c r="C7" s="77" t="s">
        <v>95</v>
      </c>
      <c r="D7" s="77" t="s">
        <v>97</v>
      </c>
      <c r="E7" s="82" t="s">
        <v>205</v>
      </c>
      <c r="F7" s="83">
        <v>0.05</v>
      </c>
      <c r="G7" s="77" t="s">
        <v>99</v>
      </c>
      <c r="H7" s="22" t="s">
        <v>100</v>
      </c>
      <c r="I7" s="22" t="s">
        <v>161</v>
      </c>
    </row>
  </sheetData>
  <mergeCells count="3">
    <mergeCell ref="C1:G1"/>
    <mergeCell ref="B2:I2"/>
    <mergeCell ref="A3:A7"/>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topLeftCell="A17" zoomScaleNormal="100" workbookViewId="0">
      <selection activeCell="E28" sqref="E28"/>
    </sheetView>
  </sheetViews>
  <sheetFormatPr defaultRowHeight="15" x14ac:dyDescent="0.25"/>
  <cols>
    <col min="1" max="1" width="38.28515625" customWidth="1"/>
    <col min="2" max="6" width="14.5703125" customWidth="1"/>
  </cols>
  <sheetData>
    <row r="1" spans="1:6" x14ac:dyDescent="0.25">
      <c r="A1" s="1"/>
      <c r="B1" s="95"/>
      <c r="C1" s="95"/>
      <c r="D1" s="95"/>
      <c r="E1" s="95"/>
      <c r="F1" s="95"/>
    </row>
    <row r="2" spans="1:6" ht="31.15" customHeight="1" x14ac:dyDescent="0.25">
      <c r="A2" s="155" t="s">
        <v>20</v>
      </c>
      <c r="B2" s="155"/>
      <c r="C2" s="198" t="s">
        <v>80</v>
      </c>
      <c r="D2" s="198"/>
      <c r="E2" s="198"/>
      <c r="F2" s="198"/>
    </row>
    <row r="3" spans="1:6" ht="30.6" customHeight="1" x14ac:dyDescent="0.25">
      <c r="A3" s="157" t="s">
        <v>21</v>
      </c>
      <c r="B3" s="157"/>
      <c r="C3" s="157"/>
      <c r="D3" s="157"/>
      <c r="E3" s="158" t="s">
        <v>114</v>
      </c>
      <c r="F3" s="158"/>
    </row>
    <row r="4" spans="1:6" ht="32.450000000000003" customHeight="1" x14ac:dyDescent="0.25">
      <c r="A4" s="6" t="s">
        <v>22</v>
      </c>
      <c r="B4" s="132" t="s">
        <v>113</v>
      </c>
      <c r="C4" s="212"/>
      <c r="D4" s="212"/>
      <c r="E4" s="212"/>
      <c r="F4" s="213"/>
    </row>
    <row r="5" spans="1:6" ht="34.15" customHeight="1" x14ac:dyDescent="0.25">
      <c r="A5" s="42" t="s">
        <v>23</v>
      </c>
      <c r="B5" s="123" t="s">
        <v>169</v>
      </c>
      <c r="C5" s="123"/>
      <c r="D5" s="123"/>
      <c r="E5" s="123"/>
      <c r="F5" s="123"/>
    </row>
    <row r="6" spans="1:6" ht="34.15" customHeight="1" x14ac:dyDescent="0.25">
      <c r="A6" s="124" t="s">
        <v>26</v>
      </c>
      <c r="B6" s="124"/>
      <c r="C6" s="124"/>
      <c r="D6" s="124"/>
      <c r="E6" s="125" t="s">
        <v>1</v>
      </c>
      <c r="F6" s="125"/>
    </row>
    <row r="7" spans="1:6" ht="34.15" customHeight="1" x14ac:dyDescent="0.25">
      <c r="A7" s="135" t="s">
        <v>38</v>
      </c>
      <c r="B7" s="135"/>
      <c r="C7" s="135"/>
      <c r="D7" s="135"/>
      <c r="E7" s="197">
        <v>3730000</v>
      </c>
      <c r="F7" s="197"/>
    </row>
    <row r="8" spans="1:6" ht="34.15" hidden="1" customHeight="1" x14ac:dyDescent="0.25">
      <c r="A8" s="137" t="s">
        <v>35</v>
      </c>
      <c r="B8" s="138"/>
      <c r="C8" s="138"/>
      <c r="D8" s="139"/>
      <c r="E8" s="195"/>
      <c r="F8" s="196"/>
    </row>
    <row r="9" spans="1:6" ht="34.15" hidden="1" customHeight="1" x14ac:dyDescent="0.25">
      <c r="A9" s="135" t="s">
        <v>32</v>
      </c>
      <c r="B9" s="135"/>
      <c r="C9" s="135"/>
      <c r="D9" s="135"/>
      <c r="E9" s="197"/>
      <c r="F9" s="197"/>
    </row>
    <row r="10" spans="1:6" ht="34.15" hidden="1" customHeight="1" x14ac:dyDescent="0.25">
      <c r="A10" s="137" t="s">
        <v>46</v>
      </c>
      <c r="B10" s="138"/>
      <c r="C10" s="138"/>
      <c r="D10" s="139"/>
      <c r="E10" s="195"/>
      <c r="F10" s="196"/>
    </row>
    <row r="11" spans="1:6" ht="34.15" customHeight="1" x14ac:dyDescent="0.25">
      <c r="A11" s="141" t="s">
        <v>27</v>
      </c>
      <c r="B11" s="141"/>
      <c r="C11" s="141"/>
      <c r="D11" s="141"/>
      <c r="E11" s="197">
        <f>SUM(E7:F9)</f>
        <v>3730000</v>
      </c>
      <c r="F11" s="197"/>
    </row>
    <row r="12" spans="1:6" ht="36" customHeight="1" x14ac:dyDescent="0.25">
      <c r="A12" s="89" t="s">
        <v>24</v>
      </c>
      <c r="B12" s="90"/>
      <c r="C12" s="90"/>
      <c r="D12" s="90"/>
      <c r="E12" s="90"/>
      <c r="F12" s="91"/>
    </row>
    <row r="13" spans="1:6" ht="45.75" customHeight="1" x14ac:dyDescent="0.25">
      <c r="A13" s="181" t="s">
        <v>184</v>
      </c>
      <c r="B13" s="182"/>
      <c r="C13" s="182"/>
      <c r="D13" s="182"/>
      <c r="E13" s="182"/>
      <c r="F13" s="183"/>
    </row>
    <row r="14" spans="1:6" ht="41.45" customHeight="1" x14ac:dyDescent="0.25">
      <c r="A14" s="89" t="s">
        <v>25</v>
      </c>
      <c r="B14" s="90"/>
      <c r="C14" s="90"/>
      <c r="D14" s="90"/>
      <c r="E14" s="90"/>
      <c r="F14" s="91"/>
    </row>
    <row r="15" spans="1:6" ht="87" customHeight="1" x14ac:dyDescent="0.25">
      <c r="A15" s="92" t="s">
        <v>115</v>
      </c>
      <c r="B15" s="144"/>
      <c r="C15" s="144"/>
      <c r="D15" s="144"/>
      <c r="E15" s="144"/>
      <c r="F15" s="145"/>
    </row>
    <row r="16" spans="1:6" ht="27.6" customHeight="1" x14ac:dyDescent="0.25">
      <c r="A16" s="214" t="s">
        <v>2</v>
      </c>
      <c r="B16" s="215"/>
      <c r="C16" s="216"/>
      <c r="D16" s="190" t="s">
        <v>34</v>
      </c>
      <c r="E16" s="191"/>
      <c r="F16" s="192"/>
    </row>
    <row r="17" spans="1:6" ht="57" customHeight="1" x14ac:dyDescent="0.25">
      <c r="A17" s="217"/>
      <c r="B17" s="218"/>
      <c r="C17" s="219"/>
      <c r="D17" s="7" t="s">
        <v>28</v>
      </c>
      <c r="E17" s="8" t="s">
        <v>44</v>
      </c>
      <c r="F17" s="8" t="s">
        <v>29</v>
      </c>
    </row>
    <row r="18" spans="1:6" ht="36.75" customHeight="1" x14ac:dyDescent="0.25">
      <c r="A18" s="220" t="s">
        <v>116</v>
      </c>
      <c r="B18" s="221"/>
      <c r="C18" s="222"/>
      <c r="D18" s="55">
        <v>1</v>
      </c>
      <c r="E18" s="56">
        <v>260000</v>
      </c>
      <c r="F18" s="57">
        <f>D18*E18</f>
        <v>260000</v>
      </c>
    </row>
    <row r="19" spans="1:6" ht="36.75" customHeight="1" x14ac:dyDescent="0.25">
      <c r="A19" s="223" t="s">
        <v>117</v>
      </c>
      <c r="B19" s="224"/>
      <c r="C19" s="225"/>
      <c r="D19" s="60">
        <v>1</v>
      </c>
      <c r="E19" s="61">
        <v>300000</v>
      </c>
      <c r="F19" s="57">
        <f t="shared" ref="F19:F27" si="0">D19*E19</f>
        <v>300000</v>
      </c>
    </row>
    <row r="20" spans="1:6" ht="36.75" customHeight="1" x14ac:dyDescent="0.25">
      <c r="A20" s="223" t="s">
        <v>118</v>
      </c>
      <c r="B20" s="224"/>
      <c r="C20" s="225"/>
      <c r="D20" s="60">
        <v>1</v>
      </c>
      <c r="E20" s="61">
        <v>220000</v>
      </c>
      <c r="F20" s="57">
        <f t="shared" si="0"/>
        <v>220000</v>
      </c>
    </row>
    <row r="21" spans="1:6" ht="36.75" customHeight="1" x14ac:dyDescent="0.25">
      <c r="A21" s="223" t="s">
        <v>119</v>
      </c>
      <c r="B21" s="224"/>
      <c r="C21" s="225"/>
      <c r="D21" s="60">
        <v>1</v>
      </c>
      <c r="E21" s="61">
        <v>190000</v>
      </c>
      <c r="F21" s="57">
        <f t="shared" si="0"/>
        <v>190000</v>
      </c>
    </row>
    <row r="22" spans="1:6" ht="36.75" customHeight="1" x14ac:dyDescent="0.25">
      <c r="A22" s="223" t="s">
        <v>120</v>
      </c>
      <c r="B22" s="224"/>
      <c r="C22" s="225"/>
      <c r="D22" s="60">
        <v>1</v>
      </c>
      <c r="E22" s="61">
        <v>385000</v>
      </c>
      <c r="F22" s="57">
        <f t="shared" si="0"/>
        <v>385000</v>
      </c>
    </row>
    <row r="23" spans="1:6" ht="36.75" customHeight="1" x14ac:dyDescent="0.25">
      <c r="A23" s="226" t="s">
        <v>121</v>
      </c>
      <c r="B23" s="227"/>
      <c r="C23" s="228"/>
      <c r="D23" s="60">
        <v>1</v>
      </c>
      <c r="E23" s="61">
        <v>140000</v>
      </c>
      <c r="F23" s="57">
        <f t="shared" si="0"/>
        <v>140000</v>
      </c>
    </row>
    <row r="24" spans="1:6" ht="36.75" customHeight="1" x14ac:dyDescent="0.25">
      <c r="A24" s="223" t="s">
        <v>122</v>
      </c>
      <c r="B24" s="224"/>
      <c r="C24" s="225"/>
      <c r="D24" s="60">
        <v>1</v>
      </c>
      <c r="E24" s="61">
        <v>245000</v>
      </c>
      <c r="F24" s="57">
        <f t="shared" si="0"/>
        <v>245000</v>
      </c>
    </row>
    <row r="25" spans="1:6" ht="36.75" customHeight="1" x14ac:dyDescent="0.25">
      <c r="A25" s="223" t="s">
        <v>123</v>
      </c>
      <c r="B25" s="224"/>
      <c r="C25" s="225"/>
      <c r="D25" s="60">
        <v>1</v>
      </c>
      <c r="E25" s="61">
        <v>350000</v>
      </c>
      <c r="F25" s="57">
        <f t="shared" si="0"/>
        <v>350000</v>
      </c>
    </row>
    <row r="26" spans="1:6" ht="36.75" customHeight="1" x14ac:dyDescent="0.25">
      <c r="A26" s="223" t="s">
        <v>124</v>
      </c>
      <c r="B26" s="224"/>
      <c r="C26" s="225"/>
      <c r="D26" s="60">
        <v>1</v>
      </c>
      <c r="E26" s="61">
        <v>1520000</v>
      </c>
      <c r="F26" s="57">
        <f t="shared" si="0"/>
        <v>1520000</v>
      </c>
    </row>
    <row r="27" spans="1:6" ht="36.75" customHeight="1" x14ac:dyDescent="0.25">
      <c r="A27" s="229" t="s">
        <v>125</v>
      </c>
      <c r="B27" s="230"/>
      <c r="C27" s="231"/>
      <c r="D27" s="58">
        <v>1</v>
      </c>
      <c r="E27" s="59">
        <v>120000</v>
      </c>
      <c r="F27" s="57">
        <f t="shared" si="0"/>
        <v>120000</v>
      </c>
    </row>
    <row r="28" spans="1:6" ht="31.5" customHeight="1" x14ac:dyDescent="0.25">
      <c r="A28" s="164" t="s">
        <v>126</v>
      </c>
      <c r="B28" s="164"/>
      <c r="C28" s="164"/>
      <c r="D28" s="23"/>
      <c r="E28" s="23"/>
      <c r="F28" s="65">
        <f>SUM(F18:F27)</f>
        <v>3730000</v>
      </c>
    </row>
    <row r="29" spans="1:6" ht="32.450000000000003" customHeight="1" x14ac:dyDescent="0.25">
      <c r="A29" s="205" t="s">
        <v>30</v>
      </c>
      <c r="B29" s="206"/>
      <c r="C29" s="206"/>
      <c r="D29" s="206"/>
      <c r="E29" s="206"/>
      <c r="F29" s="207"/>
    </row>
    <row r="30" spans="1:6" ht="44.45" customHeight="1" x14ac:dyDescent="0.25">
      <c r="A30" s="124" t="s">
        <v>2</v>
      </c>
      <c r="B30" s="124"/>
      <c r="C30" s="11" t="s">
        <v>43</v>
      </c>
      <c r="D30" s="12" t="s">
        <v>40</v>
      </c>
      <c r="E30" s="12" t="s">
        <v>41</v>
      </c>
      <c r="F30" s="12" t="s">
        <v>42</v>
      </c>
    </row>
    <row r="31" spans="1:6" ht="44.45" customHeight="1" x14ac:dyDescent="0.25">
      <c r="A31" s="232" t="s">
        <v>116</v>
      </c>
      <c r="B31" s="233"/>
      <c r="C31" s="2" t="s">
        <v>39</v>
      </c>
      <c r="D31" s="43" t="s">
        <v>39</v>
      </c>
      <c r="E31" s="43" t="s">
        <v>39</v>
      </c>
      <c r="F31" s="43" t="s">
        <v>39</v>
      </c>
    </row>
    <row r="32" spans="1:6" ht="44.45" customHeight="1" x14ac:dyDescent="0.25">
      <c r="A32" s="232" t="s">
        <v>117</v>
      </c>
      <c r="B32" s="233"/>
      <c r="C32" s="2" t="s">
        <v>39</v>
      </c>
      <c r="D32" s="46" t="s">
        <v>39</v>
      </c>
      <c r="E32" s="46" t="s">
        <v>39</v>
      </c>
      <c r="F32" s="46" t="s">
        <v>39</v>
      </c>
    </row>
    <row r="33" spans="1:6" ht="44.45" customHeight="1" x14ac:dyDescent="0.25">
      <c r="A33" s="232" t="s">
        <v>118</v>
      </c>
      <c r="B33" s="233"/>
      <c r="C33" s="2" t="s">
        <v>39</v>
      </c>
      <c r="D33" s="46" t="s">
        <v>39</v>
      </c>
      <c r="E33" s="46" t="s">
        <v>39</v>
      </c>
      <c r="F33" s="46" t="s">
        <v>39</v>
      </c>
    </row>
    <row r="34" spans="1:6" ht="44.45" customHeight="1" x14ac:dyDescent="0.25">
      <c r="A34" s="232" t="s">
        <v>119</v>
      </c>
      <c r="B34" s="233"/>
      <c r="C34" s="2" t="s">
        <v>39</v>
      </c>
      <c r="D34" s="46" t="s">
        <v>39</v>
      </c>
      <c r="E34" s="46" t="s">
        <v>39</v>
      </c>
      <c r="F34" s="46" t="s">
        <v>39</v>
      </c>
    </row>
    <row r="35" spans="1:6" ht="44.45" customHeight="1" x14ac:dyDescent="0.25">
      <c r="A35" s="232" t="s">
        <v>120</v>
      </c>
      <c r="B35" s="233"/>
      <c r="C35" s="2" t="s">
        <v>39</v>
      </c>
      <c r="D35" s="46" t="s">
        <v>39</v>
      </c>
      <c r="E35" s="46" t="s">
        <v>39</v>
      </c>
      <c r="F35" s="46" t="s">
        <v>39</v>
      </c>
    </row>
    <row r="36" spans="1:6" ht="44.45" customHeight="1" x14ac:dyDescent="0.25">
      <c r="A36" s="232" t="s">
        <v>121</v>
      </c>
      <c r="B36" s="233"/>
      <c r="C36" s="2" t="s">
        <v>39</v>
      </c>
      <c r="D36" s="46" t="s">
        <v>39</v>
      </c>
      <c r="E36" s="46" t="s">
        <v>39</v>
      </c>
      <c r="F36" s="46" t="s">
        <v>39</v>
      </c>
    </row>
    <row r="37" spans="1:6" ht="44.45" customHeight="1" x14ac:dyDescent="0.25">
      <c r="A37" s="232" t="s">
        <v>122</v>
      </c>
      <c r="B37" s="233"/>
      <c r="C37" s="2" t="s">
        <v>39</v>
      </c>
      <c r="D37" s="46" t="s">
        <v>39</v>
      </c>
      <c r="E37" s="46" t="s">
        <v>39</v>
      </c>
      <c r="F37" s="46" t="s">
        <v>39</v>
      </c>
    </row>
    <row r="38" spans="1:6" ht="44.45" customHeight="1" x14ac:dyDescent="0.25">
      <c r="A38" s="232" t="s">
        <v>123</v>
      </c>
      <c r="B38" s="233"/>
      <c r="C38" s="2" t="s">
        <v>39</v>
      </c>
      <c r="D38" s="43" t="s">
        <v>39</v>
      </c>
      <c r="E38" s="43" t="s">
        <v>39</v>
      </c>
      <c r="F38" s="43" t="s">
        <v>39</v>
      </c>
    </row>
    <row r="39" spans="1:6" ht="44.45" customHeight="1" x14ac:dyDescent="0.25">
      <c r="A39" s="232" t="s">
        <v>124</v>
      </c>
      <c r="B39" s="233"/>
      <c r="C39" s="2" t="s">
        <v>39</v>
      </c>
      <c r="D39" s="43" t="s">
        <v>39</v>
      </c>
      <c r="E39" s="43" t="s">
        <v>39</v>
      </c>
      <c r="F39" s="43" t="s">
        <v>39</v>
      </c>
    </row>
    <row r="40" spans="1:6" ht="49.15" customHeight="1" x14ac:dyDescent="0.25">
      <c r="A40" s="232" t="s">
        <v>125</v>
      </c>
      <c r="B40" s="233"/>
      <c r="C40" s="2" t="s">
        <v>39</v>
      </c>
      <c r="D40" s="43" t="s">
        <v>39</v>
      </c>
      <c r="E40" s="43" t="s">
        <v>39</v>
      </c>
      <c r="F40" s="43" t="s">
        <v>39</v>
      </c>
    </row>
    <row r="41" spans="1:6" ht="48" customHeight="1" x14ac:dyDescent="0.25">
      <c r="A41" s="214" t="s">
        <v>31</v>
      </c>
      <c r="B41" s="215"/>
      <c r="C41" s="215"/>
      <c r="D41" s="215"/>
      <c r="E41" s="215"/>
      <c r="F41" s="216"/>
    </row>
    <row r="42" spans="1:6" ht="47.45" customHeight="1" x14ac:dyDescent="0.25">
      <c r="A42" s="165" t="s">
        <v>139</v>
      </c>
      <c r="B42" s="165"/>
      <c r="C42" s="165"/>
      <c r="D42" s="165"/>
      <c r="E42" s="165"/>
      <c r="F42" s="165"/>
    </row>
    <row r="43" spans="1:6" ht="97.15" customHeight="1" x14ac:dyDescent="0.25">
      <c r="A43" s="68" t="s">
        <v>145</v>
      </c>
      <c r="B43" s="112" t="s">
        <v>199</v>
      </c>
      <c r="C43" s="113"/>
      <c r="D43" s="114"/>
      <c r="E43" s="66" t="s">
        <v>142</v>
      </c>
      <c r="F43" s="69" t="s">
        <v>143</v>
      </c>
    </row>
  </sheetData>
  <mergeCells count="51">
    <mergeCell ref="B43:D43"/>
    <mergeCell ref="A42:F42"/>
    <mergeCell ref="A30:B30"/>
    <mergeCell ref="A31:B31"/>
    <mergeCell ref="A38:B38"/>
    <mergeCell ref="A39:B39"/>
    <mergeCell ref="A40:B40"/>
    <mergeCell ref="A41:F41"/>
    <mergeCell ref="A32:B32"/>
    <mergeCell ref="A33:B33"/>
    <mergeCell ref="A37:B37"/>
    <mergeCell ref="A34:B34"/>
    <mergeCell ref="A35:B35"/>
    <mergeCell ref="A36:B36"/>
    <mergeCell ref="A29:F29"/>
    <mergeCell ref="A18:C18"/>
    <mergeCell ref="A19:C19"/>
    <mergeCell ref="A20:C20"/>
    <mergeCell ref="A21:C21"/>
    <mergeCell ref="A22:C22"/>
    <mergeCell ref="A23:C23"/>
    <mergeCell ref="A24:C24"/>
    <mergeCell ref="A25:C25"/>
    <mergeCell ref="A26:C26"/>
    <mergeCell ref="A27:C27"/>
    <mergeCell ref="A28:C28"/>
    <mergeCell ref="A12:F12"/>
    <mergeCell ref="A13:F13"/>
    <mergeCell ref="A14:F14"/>
    <mergeCell ref="A15:F15"/>
    <mergeCell ref="A16:C17"/>
    <mergeCell ref="D16:F16"/>
    <mergeCell ref="A9:D9"/>
    <mergeCell ref="E9:F9"/>
    <mergeCell ref="A10:D10"/>
    <mergeCell ref="E10:F10"/>
    <mergeCell ref="A11:D11"/>
    <mergeCell ref="E11:F11"/>
    <mergeCell ref="A8:D8"/>
    <mergeCell ref="E8:F8"/>
    <mergeCell ref="B1:F1"/>
    <mergeCell ref="A2:B2"/>
    <mergeCell ref="C2:F2"/>
    <mergeCell ref="A3:D3"/>
    <mergeCell ref="E3:F3"/>
    <mergeCell ref="B4:F4"/>
    <mergeCell ref="B5:F5"/>
    <mergeCell ref="A6:D6"/>
    <mergeCell ref="E6:F6"/>
    <mergeCell ref="A7:D7"/>
    <mergeCell ref="E7:F7"/>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zoomScaleNormal="100" workbookViewId="0">
      <selection activeCell="D3" sqref="D3"/>
    </sheetView>
  </sheetViews>
  <sheetFormatPr defaultRowHeight="15" x14ac:dyDescent="0.25"/>
  <cols>
    <col min="1" max="1" width="21.42578125" customWidth="1"/>
    <col min="2" max="2" width="18.140625" customWidth="1"/>
    <col min="3" max="3" width="11.42578125" customWidth="1"/>
    <col min="4" max="4" width="10.42578125" customWidth="1"/>
    <col min="5" max="5" width="11.140625" customWidth="1"/>
    <col min="6" max="6" width="7.85546875" customWidth="1"/>
    <col min="7" max="7" width="13.5703125" customWidth="1"/>
    <col min="8" max="8" width="15.5703125" customWidth="1"/>
    <col min="9" max="9" width="10.140625" customWidth="1"/>
  </cols>
  <sheetData>
    <row r="1" spans="1:9" x14ac:dyDescent="0.25">
      <c r="B1" s="1"/>
      <c r="C1" s="95"/>
      <c r="D1" s="95"/>
      <c r="E1" s="95"/>
      <c r="F1" s="95"/>
      <c r="G1" s="95"/>
    </row>
    <row r="2" spans="1:9" ht="35.25" customHeight="1" x14ac:dyDescent="0.25">
      <c r="A2" s="79" t="s">
        <v>48</v>
      </c>
      <c r="B2" s="208" t="s">
        <v>33</v>
      </c>
      <c r="C2" s="209"/>
      <c r="D2" s="209"/>
      <c r="E2" s="209"/>
      <c r="F2" s="209"/>
      <c r="G2" s="209"/>
      <c r="H2" s="209"/>
      <c r="I2" s="210"/>
    </row>
    <row r="3" spans="1:9" ht="48" customHeight="1" x14ac:dyDescent="0.25">
      <c r="A3" s="211" t="s">
        <v>139</v>
      </c>
      <c r="B3" s="80" t="s">
        <v>14</v>
      </c>
      <c r="C3" s="80" t="s">
        <v>213</v>
      </c>
      <c r="D3" s="80" t="s">
        <v>214</v>
      </c>
      <c r="E3" s="81" t="s">
        <v>15</v>
      </c>
      <c r="F3" s="81" t="s">
        <v>37</v>
      </c>
      <c r="G3" s="81" t="s">
        <v>45</v>
      </c>
      <c r="H3" s="81" t="s">
        <v>16</v>
      </c>
      <c r="I3" s="81" t="s">
        <v>17</v>
      </c>
    </row>
    <row r="4" spans="1:9" ht="111" customHeight="1" x14ac:dyDescent="0.25">
      <c r="A4" s="211"/>
      <c r="B4" s="32" t="s">
        <v>155</v>
      </c>
      <c r="C4" s="84">
        <v>7</v>
      </c>
      <c r="D4" s="32">
        <v>7</v>
      </c>
      <c r="E4" s="82" t="s">
        <v>165</v>
      </c>
      <c r="F4" s="83">
        <v>0</v>
      </c>
      <c r="G4" s="22" t="s">
        <v>162</v>
      </c>
      <c r="H4" s="22" t="s">
        <v>163</v>
      </c>
      <c r="I4" s="22" t="s">
        <v>176</v>
      </c>
    </row>
    <row r="5" spans="1:9" ht="111" customHeight="1" x14ac:dyDescent="0.25">
      <c r="A5" s="211"/>
      <c r="B5" s="32" t="s">
        <v>146</v>
      </c>
      <c r="C5" s="32">
        <v>22</v>
      </c>
      <c r="D5" s="32">
        <v>22</v>
      </c>
      <c r="E5" s="82" t="s">
        <v>165</v>
      </c>
      <c r="F5" s="83">
        <v>0.05</v>
      </c>
      <c r="G5" s="22" t="s">
        <v>162</v>
      </c>
      <c r="H5" s="22" t="s">
        <v>163</v>
      </c>
      <c r="I5" s="22" t="s">
        <v>176</v>
      </c>
    </row>
    <row r="6" spans="1:9" ht="111" customHeight="1" x14ac:dyDescent="0.25">
      <c r="A6" s="211"/>
      <c r="B6" s="32" t="s">
        <v>147</v>
      </c>
      <c r="C6" s="85" t="s">
        <v>156</v>
      </c>
      <c r="D6" s="85" t="s">
        <v>173</v>
      </c>
      <c r="E6" s="85" t="s">
        <v>157</v>
      </c>
      <c r="F6" s="85" t="s">
        <v>154</v>
      </c>
      <c r="G6" s="22" t="s">
        <v>162</v>
      </c>
      <c r="H6" s="22" t="s">
        <v>163</v>
      </c>
      <c r="I6" s="22" t="s">
        <v>176</v>
      </c>
    </row>
    <row r="7" spans="1:9" ht="111" customHeight="1" x14ac:dyDescent="0.25">
      <c r="A7" s="211"/>
      <c r="B7" s="32" t="s">
        <v>149</v>
      </c>
      <c r="C7" s="73" t="s">
        <v>174</v>
      </c>
      <c r="D7" s="73" t="s">
        <v>175</v>
      </c>
      <c r="E7" s="82" t="s">
        <v>111</v>
      </c>
      <c r="F7" s="83">
        <v>0.05</v>
      </c>
      <c r="G7" s="22" t="s">
        <v>162</v>
      </c>
      <c r="H7" s="22" t="s">
        <v>163</v>
      </c>
      <c r="I7" s="22" t="s">
        <v>176</v>
      </c>
    </row>
    <row r="8" spans="1:9" ht="111" customHeight="1" x14ac:dyDescent="0.25">
      <c r="A8" s="211"/>
      <c r="B8" s="73" t="s">
        <v>148</v>
      </c>
      <c r="C8" s="73">
        <v>10</v>
      </c>
      <c r="D8" s="73">
        <v>12</v>
      </c>
      <c r="E8" s="82" t="s">
        <v>166</v>
      </c>
      <c r="F8" s="83">
        <v>0.05</v>
      </c>
      <c r="G8" s="22" t="s">
        <v>162</v>
      </c>
      <c r="H8" s="22" t="s">
        <v>163</v>
      </c>
      <c r="I8" s="22" t="s">
        <v>176</v>
      </c>
    </row>
    <row r="9" spans="1:9" x14ac:dyDescent="0.25">
      <c r="B9" s="67"/>
    </row>
  </sheetData>
  <mergeCells count="3">
    <mergeCell ref="C1:G1"/>
    <mergeCell ref="B2:I2"/>
    <mergeCell ref="A3:A8"/>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0502</vt:lpstr>
      <vt:lpstr>ინდიკატორი 0502</vt:lpstr>
      <vt:lpstr>050201</vt:lpstr>
      <vt:lpstr>7</vt:lpstr>
      <vt:lpstr>ინდიკატორი 050201</vt:lpstr>
      <vt:lpstr>050202</vt:lpstr>
      <vt:lpstr>ინდიკატორი 050202</vt:lpstr>
      <vt:lpstr>050204</vt:lpstr>
      <vt:lpstr>ინდიკატორი 050204</vt:lpstr>
      <vt:lpstr>05020202</vt:lpstr>
      <vt:lpstr>ინდიკატორი 05020202</vt:lpstr>
      <vt:lpstr>05020203</vt:lpstr>
      <vt:lpstr>ინდიკატორი 05020203</vt:lpstr>
      <vt:lpstr>.</vt:lpstr>
      <vt:lpstr>05020204</vt:lpstr>
      <vt:lpstr>ინდიკატორი 05020204</vt:lpstr>
      <vt:lpstr>05020205 </vt:lpstr>
      <vt:lpstr>ინდიკატორი 05020205 </vt:lpstr>
      <vt:lpstr>05020206</vt:lpstr>
      <vt:lpstr>ინდიკატორი 05020206</vt:lpstr>
      <vt:lpstr>05020207</vt:lpstr>
      <vt:lpstr>ინდიკატორი 05020207</vt:lpstr>
      <vt:lpstr>05020208</vt:lpstr>
      <vt:lpstr>ინდიკატორი 05020208</vt:lpstr>
      <vt:lpstr>05020209</vt:lpstr>
      <vt:lpstr>ინდიკატორი 05020209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2021-12-10T13:53:33Z</cp:lastPrinted>
  <dcterms:created xsi:type="dcterms:W3CDTF">2021-06-16T13:27:45Z</dcterms:created>
  <dcterms:modified xsi:type="dcterms:W3CDTF">2024-11-16T12:56:51Z</dcterms:modified>
</cp:coreProperties>
</file>